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Data\BUSINESS\MSWORD\Committees\BRDS\New Discretionary Resource Request Process\"/>
    </mc:Choice>
  </mc:AlternateContent>
  <xr:revisionPtr revIDLastSave="0" documentId="13_ncr:1_{B6EDE9BB-502E-4542-9B17-9539FECE5027}" xr6:coauthVersionLast="36" xr6:coauthVersionMax="36" xr10:uidLastSave="{00000000-0000-0000-0000-000000000000}"/>
  <bookViews>
    <workbookView xWindow="0" yWindow="0" windowWidth="15360" windowHeight="8235" xr2:uid="{00000000-000D-0000-FFFF-FFFF00000000}"/>
  </bookViews>
  <sheets>
    <sheet name="Export" sheetId="1" r:id="rId1"/>
    <sheet name="Ongoing" sheetId="5" r:id="rId2"/>
    <sheet name="Discretionary" sheetId="4" r:id="rId3"/>
    <sheet name="Duplicates" sheetId="6" r:id="rId4"/>
    <sheet name="Program Rank" sheetId="7" r:id="rId5"/>
    <sheet name="Request for New Resources" sheetId="8" r:id="rId6"/>
  </sheets>
  <definedNames>
    <definedName name="_xlnm._FilterDatabase" localSheetId="1" hidden="1">Ongoing!$D$1:$D$282</definedName>
  </definedNames>
  <calcPr calcId="191029"/>
</workbook>
</file>

<file path=xl/calcChain.xml><?xml version="1.0" encoding="utf-8"?>
<calcChain xmlns="http://schemas.openxmlformats.org/spreadsheetml/2006/main">
  <c r="J14" i="8" l="1"/>
  <c r="H12" i="8"/>
  <c r="H14" i="8" s="1"/>
  <c r="F12" i="8"/>
  <c r="F14" i="8" s="1"/>
</calcChain>
</file>

<file path=xl/sharedStrings.xml><?xml version="1.0" encoding="utf-8"?>
<sst xmlns="http://schemas.openxmlformats.org/spreadsheetml/2006/main" count="11730" uniqueCount="1136">
  <si>
    <t>Program</t>
  </si>
  <si>
    <t>Year Requested</t>
  </si>
  <si>
    <t>Status of Request</t>
  </si>
  <si>
    <t>Type of Request</t>
  </si>
  <si>
    <t>Discretionary Budget Increase Category</t>
  </si>
  <si>
    <t>Estimated Amount/Cost</t>
  </si>
  <si>
    <t>If Other please list here</t>
  </si>
  <si>
    <t>One-Time or Ongoing?</t>
  </si>
  <si>
    <t>Title</t>
  </si>
  <si>
    <t>Description</t>
  </si>
  <si>
    <t>Priority Timeline</t>
  </si>
  <si>
    <t>Collaborating Departments</t>
  </si>
  <si>
    <t>Required for External Accreditation or State Requirement</t>
  </si>
  <si>
    <t>Applicable External Agency Information</t>
  </si>
  <si>
    <t>Unit Goal Alignment</t>
  </si>
  <si>
    <t>ADMIN Dept - Budget, Purchasing and Travel</t>
  </si>
  <si>
    <t>2023 - 2024</t>
  </si>
  <si>
    <t>Equipment - Office</t>
  </si>
  <si>
    <t>6000 Capital Expenses &amp; Services</t>
  </si>
  <si>
    <t>One-Time</t>
  </si>
  <si>
    <t>Printer</t>
  </si>
  <si>
    <t>Office printer for Director of Administrative Service</t>
  </si>
  <si>
    <t>2 - 4 Years</t>
  </si>
  <si>
    <t>No</t>
  </si>
  <si>
    <t>2024 - 2025</t>
  </si>
  <si>
    <t>Professional Development</t>
  </si>
  <si>
    <t>5000 Other Operating Expenses and Services</t>
  </si>
  <si>
    <t>Document Sharing Training</t>
  </si>
  <si>
    <t>Formal Training on Document Sharing via Google, One-Drive or other service.</t>
  </si>
  <si>
    <t>0 - 2 Years</t>
  </si>
  <si>
    <t>ADMIN Dept - Employment and Payroll</t>
  </si>
  <si>
    <t>4000 Supplies and Materials</t>
  </si>
  <si>
    <t>Personal Document Scanner</t>
  </si>
  <si>
    <t>Scans paperwork directly to your computer (no need for emailed docs)</t>
  </si>
  <si>
    <t>Paper to electronic file conversion</t>
  </si>
  <si>
    <t>Staffing - NANCe</t>
  </si>
  <si>
    <t>2000 Classified Salaries</t>
  </si>
  <si>
    <t>Temporary personnel</t>
  </si>
  <si>
    <t>Temporary NANC employees to help with paper to electronic file conversion, to facilitate with renaming files, saving files, reorganizing documents, etc</t>
  </si>
  <si>
    <t>Staff Trainings For Employment and Payroll</t>
  </si>
  <si>
    <t>ADMIN Dept - Hourglass Support Services</t>
  </si>
  <si>
    <t>Other</t>
  </si>
  <si>
    <t>Equipment - Operational</t>
  </si>
  <si>
    <t>Commercial Pressure Washer</t>
  </si>
  <si>
    <t>Trailer-Mounted Hot Water Pressure Washer is needed for our campus/department to tackle areas needing attention without having to coordinate with other campuses to borrow theirs.  Trailer-mounted, professional-grade gas engine, and 200-gal. tank has proven to be most beneficial in areas where there is no source of water or electricity.</t>
  </si>
  <si>
    <t>ADMIN Dept - Instructional Computing Services</t>
  </si>
  <si>
    <t>Active</t>
  </si>
  <si>
    <t>Staffing - Classified Professional Full-time</t>
  </si>
  <si>
    <t>Ongoing</t>
  </si>
  <si>
    <t>Full-time Instructional Lab Technician/Computer Science</t>
  </si>
  <si>
    <t>Hire Full-time Instructional Lab Technician/Computer Science</t>
  </si>
  <si>
    <t>Increase Staffing (Network Specialist)</t>
  </si>
  <si>
    <t>Laptops for faculty/staff</t>
  </si>
  <si>
    <t>Windows 11</t>
  </si>
  <si>
    <t>Full-time Instructional Network Specialist</t>
  </si>
  <si>
    <t>Hire a network specialist to provide backup, allow specializations</t>
  </si>
  <si>
    <t>ADMIN Dept - Occupational Health and Safety</t>
  </si>
  <si>
    <t>Department Discretionary Budget Increase</t>
  </si>
  <si>
    <t>Occupational Health and Safety budget</t>
  </si>
  <si>
    <t>Department budget: $7500 4999, $15,000 5999 to permits &amp; licenses, host trainings such as Chemical Hygiene, Bio Hazards, CPR, AED, First Aid, CERT, Stop the Bleed, rescue chairs trainings etc. $7,500 6999</t>
  </si>
  <si>
    <t>Operations</t>
  </si>
  <si>
    <t>Yes</t>
  </si>
  <si>
    <t>Msc. licensing and permitting agencies</t>
  </si>
  <si>
    <t>ADMIN Dept - Reprographics, Mailroom, Phone Services</t>
  </si>
  <si>
    <t>New Essential Services Office Equipment Needed</t>
  </si>
  <si>
    <t>Our department High Production Press Copier (12 years old) will be at its End-Of-Period Period this upcoming 2024-2025 Fiscal Year. A new Production Press Copier is needed so that we can continue to produce high-volume manuals for the Bookstore, Police/Sheriff Academy and various department manuals. A new Digital Press has been quoted for $51,411.47. As well our 24 year old cutter will need to be replaced since majority of our postcards, special fliers and cards are cut using this cutter. A new cutter was quoted for $6,802.49.</t>
  </si>
  <si>
    <t>Reprographics/Telephone/Mail Services General Goal for Miramar College</t>
  </si>
  <si>
    <t>Reprographics/Telephone/Mail Services Goals to Support our Campus' 2020-2027 Strategic Goals</t>
  </si>
  <si>
    <t>ADMIN Dept - Stockroom Services</t>
  </si>
  <si>
    <t>Addition to Stockroom Staff</t>
  </si>
  <si>
    <t>Funding for NANCe</t>
  </si>
  <si>
    <t>ADMIN Dept - Student Accounting</t>
  </si>
  <si>
    <t>2025 - 2026</t>
  </si>
  <si>
    <t>Printer - Student Accounting Supervisor Office</t>
  </si>
  <si>
    <t>HP Color Laser Jet Printer - old printer not operating effectively</t>
  </si>
  <si>
    <t>Cross train on online website billings</t>
  </si>
  <si>
    <t>ADMIN DIRECTOR - College Technology</t>
  </si>
  <si>
    <t>2022 - 2023</t>
  </si>
  <si>
    <t>Administrative Assistant IV</t>
  </si>
  <si>
    <t>Hire Administrative Assistant for Technology Services</t>
  </si>
  <si>
    <t>INST Program - Accountancy (AS/CA)</t>
  </si>
  <si>
    <t>College survey support</t>
  </si>
  <si>
    <t>Support from CTE Researcher or others to conduct student survey</t>
  </si>
  <si>
    <t>Institutional Research</t>
  </si>
  <si>
    <t>Investigate Reactivating Enrolled Agent Courses</t>
  </si>
  <si>
    <t>INST Program - Administration of Justice (AS/AS-T/CA)</t>
  </si>
  <si>
    <t>Equipment - Classroom</t>
  </si>
  <si>
    <t>ForensiKit: Crime Scene Drawing</t>
  </si>
  <si>
    <t>The Crime Scene Drawing ForensiKit will teach you the basics of generating an accurate sketch of a scene.
https://shop.crimescene.com/product/forensikit-crime-scene-drawing/</t>
  </si>
  <si>
    <t>Goal: Campus Presence</t>
  </si>
  <si>
    <t>Goal: Career Attainment</t>
  </si>
  <si>
    <t>Goal: Evolving with Community Expectations</t>
  </si>
  <si>
    <t>Goal: Perishable Skills Training</t>
  </si>
  <si>
    <t>Goal: Quality of Instruction</t>
  </si>
  <si>
    <t>Motic® SWIFT LINE M3-F Forensic Comparison Microscope</t>
  </si>
  <si>
    <t>A comparison microscope is a tool in forensic science that allows for the side-by-side comparison of two objects. It's used by forensic scientists, ballistics scientists, police officers, and criminologists to solve crimes and compare evidence. 
https://www.carolina.com/compound-microscopes/motic-swift-line-m3-f-forensic-comparison-microscope/595536.pr?utm_source=google&amp;utm_medium=cpc&amp;utm_term=&amp;utm_campaign=ea+%7C+pmax&amp;utm_source=adwords&amp;utm_medium=ppc&amp;hsa_acc=9131076190&amp;hsa_cam=17231377884&amp;hsa_grp=&amp;hsa_ad=&amp;hsa_src=x&amp;hsa_tgt=&amp;hsa_kw=&amp;hsa_mt=&amp;hsa_net=adwords&amp;hsa_ver=3&amp;gad_source=1&amp;gclid=Cj0KCQjw3vO3BhCqARIsAEWblcB--YOiQoWgXQiKTCLP1f729DSLiwwJy5AvkXwF5PfCxmbnUO5h6coaAh6sEALw_wcB</t>
  </si>
  <si>
    <t>Goal: Multimedia Marketing</t>
  </si>
  <si>
    <t>Equipment - Lab</t>
  </si>
  <si>
    <t>Cleaning and sanitizing supplies for LD 33 mat rooms</t>
  </si>
  <si>
    <t>Cleaning and sanitizing supplies for LD 33 mat rooms to include: mops, Waxie brand disinfectant liquid, wipes, and spray.</t>
  </si>
  <si>
    <t>California POST</t>
  </si>
  <si>
    <t>Goal: Program Expansion</t>
  </si>
  <si>
    <t>50 Training Guns @ $50 each</t>
  </si>
  <si>
    <t>50 Blue Training Guns</t>
  </si>
  <si>
    <t>POST scenario evaluation equipment: ASP brand simulated edged weapons</t>
  </si>
  <si>
    <t>POST scenario evaluation equipment for LD 33: qty. 50 ASP brand simulated edged weapons</t>
  </si>
  <si>
    <t>POST scenario evaluation equipment: Maximum restraint cuffs</t>
  </si>
  <si>
    <t>POST scenario evaluation equipment for LD 33 to include: qty. 25 pair of maximum restraint handcuffs</t>
  </si>
  <si>
    <t>Biometric box</t>
  </si>
  <si>
    <t>Biometric box for Lifetime Fitness LD 32 fitness requirements</t>
  </si>
  <si>
    <t>California  POST</t>
  </si>
  <si>
    <t>POST Scenario evaluation equipment: Focus mits</t>
  </si>
  <si>
    <t>POST scenario evaluation equipment for LD 33 to include: qty. 30 Focus mits for de-escalation.</t>
  </si>
  <si>
    <t>Squat rack</t>
  </si>
  <si>
    <t>Squat rack for Lifetime Fitness LD 32 fitness requirements</t>
  </si>
  <si>
    <t>Defensive tactics protective equipment (shin guards, body pads, gloves, &amp; elbow protection).  $223 x 18 sets = $4014</t>
  </si>
  <si>
    <t>Defensive tactics protective equipment (shin guards, body pads, gloves, &amp; elbow protection).  Quantity x18 sets</t>
  </si>
  <si>
    <t>POST Scenario evaluation equipment inert chemical agents</t>
  </si>
  <si>
    <t>POST Scenario evaluation equipment for LD 33 to include: qty. 240 inert handheld chemical agent containers.</t>
  </si>
  <si>
    <t>Dumbells and barbells</t>
  </si>
  <si>
    <t>Dumbells and barbells for Lifetime Fitness LD 32 fitness requirements (quantity two sets)</t>
  </si>
  <si>
    <t>Protective headgear</t>
  </si>
  <si>
    <t>For use of force training LD 33. (quantity 100)</t>
  </si>
  <si>
    <t>Foam training batons</t>
  </si>
  <si>
    <t>Foam training batons for use of force training LD 33 (quantity 100)</t>
  </si>
  <si>
    <t>Rowing machines</t>
  </si>
  <si>
    <t>Rowing machines for Lifetime Fitness LD 32 fitness requirements (quantity seven)</t>
  </si>
  <si>
    <t>Stationary exercise bicycles</t>
  </si>
  <si>
    <t>Stationary exercise bicycles for Lifetime Fitness LD 32 fitness requirements (quantity seven)</t>
  </si>
  <si>
    <t>Padded floor mats</t>
  </si>
  <si>
    <t>Padded floor mats for use of force training  LD 33</t>
  </si>
  <si>
    <t>Staffing - Adjunct Classroom (Hourly)</t>
  </si>
  <si>
    <t>1000 Academic Salaries</t>
  </si>
  <si>
    <t>Lab/teaching assistant  (2023-2024 Request)</t>
  </si>
  <si>
    <t>Lab/teaching assistant for California POST-mandated PC 832 certification program.</t>
  </si>
  <si>
    <t>POST</t>
  </si>
  <si>
    <t>Goal: Diversity of Instructors</t>
  </si>
  <si>
    <t>Supplies - Instruction</t>
  </si>
  <si>
    <t>ForensiKit: Blood Spatter</t>
  </si>
  <si>
    <t>The Blood Spatter ForensiKit will teach you the basics of understanding what blood droplets can reveal about a crime.
https://shop.crimescene.com/product/forensikit-blood-spatter/</t>
  </si>
  <si>
    <t>ForensiKit: Footprint Casting</t>
  </si>
  <si>
    <t>https://shop.crimescene.com/product/forensikit-footprint-casting-2/</t>
  </si>
  <si>
    <t>Forensic PCR Investigation Kit</t>
  </si>
  <si>
    <t>Kit is designed for 4 groups of students and contains materials for 28 PCR reactions and for electrophoresis using CarolinaBLU®.
https://www.carolina.com/polymerase-chain-reaction/forensic-pcr-investigation-amplification-and-electrophoresis-kit-with-carolinablu-with-perishables/211402P.pr?srsltid=AfmBOooGU96vBEwB1pD1eP7MDyeG5GTfBVteQ1NOkHG1KbmsXvnHLEy7n88</t>
  </si>
  <si>
    <t>Toxicology Test Kits (Qty. 2)</t>
  </si>
  <si>
    <t>Students use different lab techniques to determine the presence of alcohol, illicit drugs and pain medications present in the simulated urine samples of suspected criminals.
The various tests include the Marquis Test for Morphine, Simon's test for MDMA, THC Immunoassay, Cocaine Immunoassay, Marquis Test for Morphine, 6-Monoactylmorphine Test.
Each kit includes enough materials for 30 students.
https://www.geyerinstructional.com/forensic-toxicology/?srsltid=AfmBOoocoU4ELOQILwOK8J_nhHmXF1y1vWEYsm111udmKWiYh2rX7Nr-QGc</t>
  </si>
  <si>
    <t>INST Program - Art History (AA-T)</t>
  </si>
  <si>
    <t>Facilities - Minor Revisions/Updates</t>
  </si>
  <si>
    <t>Redesign Classroom for Technology Lab</t>
  </si>
  <si>
    <t>Redesign one classroom into technology lab for Art History Faculty &amp; other Liberal Arts Faculty to include  computers, digital software and technology (cameras, green screen, microphones and lighting) for recording audio &amp; video presentations including weekly lectures. The technology lab will be used by faculty to develop professional level/designed digital lectures &amp; presentations.</t>
  </si>
  <si>
    <t>Social Sciences - We are collaborating with the Social Sciences faculty in the development of this lab space. Social Sciences wants to use the space for students in the digital history program and for their faculty as well.</t>
  </si>
  <si>
    <t>Goal 2</t>
  </si>
  <si>
    <t>INST Program - Art/Visual Studies (AA/AA-T)</t>
  </si>
  <si>
    <t>Annual Visiting Artist Lecture/ Workshop Series (Request 2023-2024)</t>
  </si>
  <si>
    <t>Current Studio Art pedagogy shows that students benefit greatly from the opportunity to broaden their cultural scholarship, understanding, and appreciation through the opportunity to work with and learn from a diverse program of visiting artists. This programming is intended to span both semesters of an academic year and will support student success in terms of transfer preparation, the expansion of cultural understanding, Miramar DEI efforts, campus-wide engagement with the visual arts, community building through creative programming, mental wellness, and the opportunity to engage in critical dialogue and thinking within the field of Studio Art. 
This programming is also intended to support 6 exhibitions per academic year at The SeaSee, the pop up art gallery that will be in the H-Building Display Case. This exhibition programming will be supported with social media content as well as exhibition opening receptions during college hour, engaging the college community and the community of our broader service-area as a whole. 
This programming will also serve as both a recruitment tool for the Studio Art program, while also serving all students regardless of major, by providing opportunity for humanistic learning experiences outside of the classroom. This programming will also add value to the college itself in terms of helping to building campus community and also by providing wellness benefits to all who engage, as data shows that exposure to Art and participation in creative activities creates positive changes in the brain and can improve quality of life and overall mental wellness.
Additionally, these lectures/ workshops would be open to the campus community as a whole (students, Classified Professionals, Faculty, Administration), thereby broadening the reach and benefits (educational and overall wellness) of this cultural programming campus-wide.</t>
  </si>
  <si>
    <t>Goal: Campus Art Gallery</t>
  </si>
  <si>
    <t>Goal: DEIA Instruction</t>
  </si>
  <si>
    <t>Furniture for equipment and materials</t>
  </si>
  <si>
    <t>2, HDX 5-Tier Steel Wire Shelving Unit in Chrome (36 in. W x 72 in. H x 16 in. D) for kiln furniture and shelves  and 1, Luxor 24 in. x 45 in. Two Shelf Heavy Duty Cart in Black. (Two shelves and 1 cart). 
Shelves will provide not only storage, but protection to our valuable kiln furniture. This cart will allow students, staff, and instructors to more easily move artwork, materials, tools, etc. This is especially helpful to students who cannot lift heavy materials like clay, increasing accessibility.</t>
  </si>
  <si>
    <t>N/A</t>
  </si>
  <si>
    <t>Goal: Discipline Standards</t>
  </si>
  <si>
    <t>Carbide Shelves</t>
  </si>
  <si>
    <t>12, 24x12” Carbide Shelves. These carbide shelves will replace old, warped, problematic shelves we currently have. They are much more durable and long-lasting and will ensure the quality of student artwork.</t>
  </si>
  <si>
    <t>Goal: Transfer/ Degree Prep</t>
  </si>
  <si>
    <t>Glaze spray booth tools and equipment</t>
  </si>
  <si>
    <t>Dewalt 25 Gal. 200 PSI Oil Lubed Belt Drive Portable Vertical Electric Air Compressor, Dewalt 1/4 in. x 25 ft. Braided Polyurethane Air Hose ,  Husky 1/4 in. Universal Coupler , and Grex Airbrush - X1000 Spray Gun  
These glazing tools will allow students to achieve professional-level surfaces in their ceramic work. Higher work quality allows them more opportunities in the field of ceramics, allowing them to build a more impressive portfolio to apply to universities, exhibitions, residencies, build websites, and utilize social media for exposure.</t>
  </si>
  <si>
    <t>Takach Etching press and accessories (Press, Blankets, Registration Grids, Captain's Wheel, Drying Rack) (2023-2024 Request)</t>
  </si>
  <si>
    <t>An etching press (with blankets) is a tool that allows students to explore various 2-D printmaking processes, including intaglio, relief, embossing, and monotype, within the curriculum of  Freehand Drawing, Life Drawing, Composition in Painting, and 2-D Design classes. Both Miramar and our transfer institutions include these processes in their degree curriculum and discipline pedagogy. Of note, the transfer degree at San Diego State University is titled "Painting and Printmaking", which further demonstrates the inclusion of these processes within the necessary transfer preparation. 
Registration Grids are visual tools that assist students with aligning their materials on the press.
The Captain's Wheel accessory is geared towards accessibility, as it facilitates an easier physical process of printing for students who require this accommodation. 
"Felts" or Blankets are a required part of the press, as they protect the bed and the roller while also securing the printing plate/ paper.
The drying rack is designed to hold paper artwork while it is drying after being run through the etching press. This protects student work from damage while it is drying by creating a protected, ventilated, designated space that allows the work to dry flat.</t>
  </si>
  <si>
    <t>District Facilities would secure the press to the floor</t>
  </si>
  <si>
    <t>Geil Kiln- DLB-27S with Mircoprocessor-based programmable temperature controller</t>
  </si>
  <si>
    <t>Our current downdraft car kiln is in the process of being removed. Gas firing is part of our transfer preparation curriculum and is essential in allowing students to finish their required course work.  Due to the lack of kiln capacity, the 3-D Studio classes are currently unable to meet the needs of students and this is disrupting curriculum. This Geil kiln request includes a modern controller and are CSA Design approved meaning this is a immense safety improvement from the last kiln. This update would be to bring the classroom firing equipment to current standards, while also allowing students the opportunity to learn the appropriate, current methods in ceramic technology, how to operate kilns, and maintain firing logs. Because these skills are part of the curriculum and pedagogy, students require this learning experience in order to be prepared for transfer.</t>
  </si>
  <si>
    <t>Facilities for assistance with vent hood.</t>
  </si>
  <si>
    <t>Staffing - Faculty Contract Position</t>
  </si>
  <si>
    <t>Hire a full time Gallery Director for the Art Gallery- non-instructional (2023-2024 Request)</t>
  </si>
  <si>
    <t>A campus Art Gallery at Miramar is an incredible opportunity to enrich the experiences of all who engage with Miramar, as well as for outreach and community building. Per the College Art Association Standards and guidelines for Associate's Degrees in the Visual Arts (https://www.collegeart.org/standards-and-guidelines/guidelines/afa-art-design), Gallery Programming and student exhibition opportunities are an integral and expected academic standard. 
In order to truly leverage the strength of this opportunity, the programming must be professional, meaningful, inclusive, and engaging.  To provide diverse, inclusive, thoughtful, and well-executed programming for the Art Gallery, the gallery requires a full-time Gallery Director. This person will be supported by the Studio Art Lab Technician and will support instruction/ the Program via collaboration with Studio Art faculty as well as the campus community to present and promote critical discourse in terms of visual culture through thoughtful programming of the space. This space will serve as an extension of the Studio Art and Art History classrooms, offering students, as well as the campus community and the community at large, the opportunity to view, consider and discuss Visual Art and the issues brought forth in real-time. Dedicated Gallery programming will also offer students the opportunity to experience the professional practice aspects of working in the creative economy. Additionally, the gallery will serve as the only destination for contemporary art in our service area. Professional staffing and facilitation of the Art Gallery will also provide meaningful opportunity to connect with the K-12 schools in our service area in addition to the public. A full time Director will support all of these outcomes and opportunities both internally and externally, facilitating the enrichment of the campus community as well as the community at-large.</t>
  </si>
  <si>
    <t>Visual and Performing Arts</t>
  </si>
  <si>
    <t>INST Program - Automotive Technology (AS/CA)</t>
  </si>
  <si>
    <t>Upgrade existing equipment, training aids and increase instructional supplies. Update shop equipment to include Advanced Driver Assist System diagnostic and calibration equipment.</t>
  </si>
  <si>
    <t xml:space="preserve"> Chrysler program needs vehicles. Advisory members recommend having a minimum of 6 of each of the following: engines, manual transmissions, automatic transmissions, and rear drive assemblies. Also required will be special tools and equipment to go with these, including specific scan tools (WiTech). Honda program will need 10 scan tools and vehicle interface devices, and hybrid specific tools. Honda special service tools are needed for newer vehicles and components. ADAS aiming set along with additional calibration equipment. A tool and equipment electronic inventory control system will allow the Lab technicians to spend more time helping the students.</t>
  </si>
  <si>
    <t>ASEEF, Mopar CAP Local, Subaru University, Honda</t>
  </si>
  <si>
    <t>Goal : To meet industry and partnership standards (ASE/ASEEF) current equipment at the end of its lifespan(ASE/ASEEF)</t>
  </si>
  <si>
    <t>Goal: Increase the number of completers.</t>
  </si>
  <si>
    <t>Develop a new course for Hybrid/Electric Vehicles</t>
  </si>
  <si>
    <t>Develop curriculum and purchase vehicles, special tools, equipment, and instructional supplies needed for an HEV course.</t>
  </si>
  <si>
    <t>ASEEF</t>
  </si>
  <si>
    <t>Goal 10 Faculty and staff professional development</t>
  </si>
  <si>
    <t>Goal: Develop a new course for Hybrid/Electric Vehicles</t>
  </si>
  <si>
    <t>Professional development</t>
  </si>
  <si>
    <t>All current and future faculty and staff needs continuous industry update technical and course development and delivery training. Schedule training in needed areas to obtain Faculty and staff training and certification needed for our current and future partnerships.</t>
  </si>
  <si>
    <t>Increase Enrollment</t>
  </si>
  <si>
    <t>Utilize dedicated counseling resources and services (Lisa Clarke) to act as an advocate for students progressing through these programs, and work in conjunction with Outreach and Career Services Departments to advance outreach orientation, enrollment, education planning, retention, &amp; completion efforts. Counsel prospective students with regard to program requirements, admission, and registration. Monitor student progress with regard to educational planning, certificate and degree requirements. Coordinate with career services to provide access to development of soft skills (resumes, cover letters, and interview skills) necessary for employment.</t>
  </si>
  <si>
    <t>Goal 13 CTE Student Support</t>
  </si>
  <si>
    <t>Increase Apprenticeships</t>
  </si>
  <si>
    <t>Apprenticeships help solidify the transition between college and the workplace. Putting students into a working environment helps them build on what they have learned in class.</t>
  </si>
  <si>
    <t>ASEEF, Honda</t>
  </si>
  <si>
    <t>Goal 14 Apprenticeship Program</t>
  </si>
  <si>
    <t>Increase Military Automotive education</t>
  </si>
  <si>
    <t>Supports community goals, partnership goals, and creates a pipeline of disciplined students with related skill sets. Employers have identified these individuals as ideal employees. Data shows veterans and active duty are as many as 25% during some evening classes</t>
  </si>
  <si>
    <t>Goal 15 Military Technical Training Pathways</t>
  </si>
  <si>
    <t>Increase the number of Completers</t>
  </si>
  <si>
    <t>Continue target recruiting of individuals that are passionate about a career in Automotive Technology. This will lead to students that are better prepared to meet the needs of industry, increased internships and employment, and higher number of certificates, degrees, and manufacturer certifications. Hire additional lab techs to enhance safety and the learning environment. Work with the designated counselor and program advisors to help the students complete.</t>
  </si>
  <si>
    <t>HEV or BEV vehicles (2023-2024 Request)</t>
  </si>
  <si>
    <t>Purchase four (4) total HEV or BEV vehicles for student training</t>
  </si>
  <si>
    <t>ASE/NATEF</t>
  </si>
  <si>
    <t>Goal: Create new partnerships for the general program with ASCCA, Audi, Subaru, and others.</t>
  </si>
  <si>
    <t>Fuel for Lab Vehicles</t>
  </si>
  <si>
    <t>ASE</t>
  </si>
  <si>
    <t>INST Program - Aviation Maintenance Technology (AS/CA)</t>
  </si>
  <si>
    <t>Budget Increase</t>
  </si>
  <si>
    <t>Increase budget by $15,000 for annual discretionary spending budget.  Rising costs, inflation, increased course offerings, and rising fuel and oil costs increase the need for more budget.  Our department averages a 122% fill rate, the extra students in existing labs require a lot more funding to keep them operating. The department is increasing course offerings as well as increasing fill rates in existing courses.</t>
  </si>
  <si>
    <t>Federal Aviation Administration (FAA)</t>
  </si>
  <si>
    <t>Maintain Program Viability</t>
  </si>
  <si>
    <t>Magneto Tester</t>
  </si>
  <si>
    <t>shop equipment used to test aircraft engine magnetos after overhaul and inspection, to see if the work was done properly and the overhauled component works.</t>
  </si>
  <si>
    <t>AVIM</t>
  </si>
  <si>
    <t>Federal Aviation Administration</t>
  </si>
  <si>
    <t>Aircraft Scales</t>
  </si>
  <si>
    <t>Wireless aircraft scales for performing weight and balance measurements and calculations.</t>
  </si>
  <si>
    <t>AVIA, AVIM</t>
  </si>
  <si>
    <t>Airport Capital Improvements</t>
  </si>
  <si>
    <t>Repaving, roof repair, painting, HVAC, lighting, security, and other improvements at KMYF airport location.</t>
  </si>
  <si>
    <t>Promote Program Growth</t>
  </si>
  <si>
    <t>Support Facility Improvements</t>
  </si>
  <si>
    <t>Pro Gro</t>
  </si>
  <si>
    <t>Promote Professional Growth for Aviation Faculty and Staff.</t>
  </si>
  <si>
    <t>Full-Time Instructional Lab Technician (1st vacancy)</t>
  </si>
  <si>
    <t>Hire Full-Time Instructional Lab Technician</t>
  </si>
  <si>
    <t>Classified Staff</t>
  </si>
  <si>
    <t>Classified support Staff: Assistant</t>
  </si>
  <si>
    <t>Full-Time Instructional Lab Technician (2nd vacancy)</t>
  </si>
  <si>
    <t>CTE student support</t>
  </si>
  <si>
    <t>100% assignment of counselor to CTE students.</t>
  </si>
  <si>
    <t>all CTE schools (AVIA, AVIM, AUTO, DIES)</t>
  </si>
  <si>
    <t>Classified Staff support</t>
  </si>
  <si>
    <t>Hire tool crib attendant/lab assistant</t>
  </si>
  <si>
    <t>Instructional Supplies</t>
  </si>
  <si>
    <t>Maintain program viability. Increased sections and enrollments have increased the usage of existing supplies and equipment, and requires higher rates of repair and replacement.</t>
  </si>
  <si>
    <t>AVIA/AVIM</t>
  </si>
  <si>
    <t>Classroom Technology Viability</t>
  </si>
  <si>
    <t>Preserve Daily Operations</t>
  </si>
  <si>
    <t>Technology - AV Classroom</t>
  </si>
  <si>
    <t>Projectors</t>
  </si>
  <si>
    <t>Replace projectors with ones that work so our students can see what is on the screen.  Right now we have to turn the lights down so they can see the screen, which makes note-taking difficult for the students.</t>
  </si>
  <si>
    <t>Supplies Budget Increase</t>
  </si>
  <si>
    <t>Increase budget by $15,000 for annual discretionary spending budget.  Rising costs, inflation, increased course offerings (Reciprocating engine and Turbine courses), and especially rising fuel and oil costs increase the need for more budget.  Our department averages a 122% fill rate, the extra students in existing labs require a lot more funding to keep them operating.</t>
  </si>
  <si>
    <t>Classroom tools and equipment</t>
  </si>
  <si>
    <t>Improve quality of instruction by including industry-standard equipment, tools, and processes to prepare students for employment in the aviation industry.</t>
  </si>
  <si>
    <t>Improve quality of instruction by including industry-standard equipment, tools, and processes to prepare students for employment in the aviation industry.  This includes, but is not limited to, training aids, aircraft parts, and aircraft equipment.</t>
  </si>
  <si>
    <t>Program Growth</t>
  </si>
  <si>
    <t>Airframe &amp; Powerplant Tools and Equipment</t>
  </si>
  <si>
    <t>Improve quality of instruction by using industry-standard equipment, tools, and processes to prepare students for employment in the aviation industry.</t>
  </si>
  <si>
    <t>Facilities - Major Revisions/Updates</t>
  </si>
  <si>
    <t>Flight Center</t>
  </si>
  <si>
    <t>Design and build "flight center" for hands-on AVIA and AVIM operations.  New site to include classroom spaces, hangar space, apron and taxiway access for aircraft use.  Aircraft for flight training.  Full-time contract and adjunct faculty for flight instruction.  Lab technicians to maintain aircraft in safe, airworthy condition.</t>
  </si>
  <si>
    <t>AVIA &amp; AVIM</t>
  </si>
  <si>
    <t>Projectors and Lectern Equipment</t>
  </si>
  <si>
    <t>Replace projectors with ones that work so our students can see what is on the screen.  Right now we have to turn the lights down so they can see the screen, which makes note-taking difficult.</t>
  </si>
  <si>
    <t>Technology - Computer Classroom</t>
  </si>
  <si>
    <t>Digital Upgrade</t>
  </si>
  <si>
    <t>Upgrades podium, switchers, HDMI inputs and outputs, projectors, etc.</t>
  </si>
  <si>
    <t>Digital Upgrade to classroom podium equipment and projector</t>
  </si>
  <si>
    <t>INST Program - Aviation Operations (AS/CA)</t>
  </si>
  <si>
    <t>Rising parts, materials, labor cost require increase in department budget.</t>
  </si>
  <si>
    <t>Facility Improvement Needs</t>
  </si>
  <si>
    <t>Flight Simulator Lab Update</t>
  </si>
  <si>
    <t>Outreach/Marketing</t>
  </si>
  <si>
    <t>Flight Simulators</t>
  </si>
  <si>
    <t>Update and improve Flight simulators with navigation, multi-engine, and communications capability.</t>
  </si>
  <si>
    <t>Advanced Navigation Training</t>
  </si>
  <si>
    <t>Communications Training</t>
  </si>
  <si>
    <t>Complex/Commercial Training</t>
  </si>
  <si>
    <t>sUAS Equipment</t>
  </si>
  <si>
    <t>Update UAS drone aircraft for training in current technologies.  New regulations require new capabilities that our aging drone fleet does not have.</t>
  </si>
  <si>
    <t>Program Improvement Needs</t>
  </si>
  <si>
    <t>UAS Operator Certificate</t>
  </si>
  <si>
    <t>Facilities Improvement</t>
  </si>
  <si>
    <t>Add security, lighting, and HVAC to KMYF airport location.</t>
  </si>
  <si>
    <t>Marketing</t>
  </si>
  <si>
    <t>Develop a comprehensive outreach and marketing plan.</t>
  </si>
  <si>
    <t>Advanced UAS Program</t>
  </si>
  <si>
    <t>Provide funding for development of advanced UAS certificate, courses, equipment, supplies, training,  and more.</t>
  </si>
  <si>
    <t>Professional Development for AVIA faculty.</t>
  </si>
  <si>
    <t>Aviation Faculty Improvement</t>
  </si>
  <si>
    <t>Staffing - Adjunct Non-Classroom (Hourly)</t>
  </si>
  <si>
    <t>Adjunct Faculty</t>
  </si>
  <si>
    <t>Recruit and hire qualified adjunct faculty.</t>
  </si>
  <si>
    <t>AVIA Faculty</t>
  </si>
  <si>
    <t>Purchase supplies, equipment, and Training Aids for Pilot Ground School, sUAS, and other AVIA courses.</t>
  </si>
  <si>
    <t>Supplies - Non-Instruction</t>
  </si>
  <si>
    <t>Helicopter Maintenance</t>
  </si>
  <si>
    <t>Purchase Tools and Equipment to operate and maintain R22 helicopter.</t>
  </si>
  <si>
    <t>Helicopter Tools and Equipment</t>
  </si>
  <si>
    <t>Tutor</t>
  </si>
  <si>
    <t>Recruit and hire qualified tutors to assist AVIA students.</t>
  </si>
  <si>
    <t>INST Program - Biology for Transfer (AS/AS-T)</t>
  </si>
  <si>
    <t>Equipment improvements in aligned with technological advances and instructional needs 2023-2024</t>
  </si>
  <si>
    <t>Equipment improvements in aligned with technological advances and instructional needs</t>
  </si>
  <si>
    <t>5 or more years</t>
  </si>
  <si>
    <t>Goal 2 Lab success</t>
  </si>
  <si>
    <t>Microscope servicing to maintain proper function</t>
  </si>
  <si>
    <t>Microscope servicing to maintain proper function (Copied on 09/26/2024, 13:27:55)</t>
  </si>
  <si>
    <t>Goal 3 Consistency</t>
  </si>
  <si>
    <t>Equipment calibrations (pipettes, Veneer probes, etc)</t>
  </si>
  <si>
    <t>Equipment calibrations - pipettes and Veneer probes 2023-2024</t>
  </si>
  <si>
    <t>INST Program - Biology/Allied Health (AS)</t>
  </si>
  <si>
    <t>Equipment improvements aligned with technological advances and instructional needs</t>
  </si>
  <si>
    <t>Provide sufficient instructional support to students</t>
  </si>
  <si>
    <t>Equipment calibrations - pipettes and Veneer probes</t>
  </si>
  <si>
    <t>Active Learning Classroom</t>
  </si>
  <si>
    <t>Updated Human Body System Posters</t>
  </si>
  <si>
    <t>General Biology Labs (S5-100 and S5-111) need updated Human Body System labeled diagrammatic posters to replace current old and peeling posters.</t>
  </si>
  <si>
    <t>Replacement Physiology Lab Equipment</t>
  </si>
  <si>
    <t>Blood Pressure cuffs, quantity 12 x $80 each; Pipet Pumps, quantity 12 x $30 each; Vernier ECG leads controller, quantity 6 x $170 each</t>
  </si>
  <si>
    <t>Vernier oxygen sensors</t>
  </si>
  <si>
    <t>replacement oxygen sensors for Biol 107 labs (S5100 &amp; S5111); quantity needed is 18; at $209.99 each;  https://us.vwr.com/store/product/17788316/o2-gas-sensor-vernier-software-tech-se</t>
  </si>
  <si>
    <t>Anatomical Models</t>
  </si>
  <si>
    <t>Upgrade anatomical models in anatomy classrooms (S6-209 and S5-212)</t>
  </si>
  <si>
    <t>General Biology Preserved Specimen Replacement</t>
  </si>
  <si>
    <t>General Biology faculty request replacement of old and dilapidated specimens (40 count) for both laboratories (S5-100 and S5-111). Price of quality specimen ranges from $100-$400 each (x40)</t>
  </si>
  <si>
    <t>Student microscopes 107</t>
  </si>
  <si>
    <t>Class set of 24 student microscopes to replace the very old (20+ yrs) set in S5-100.</t>
  </si>
  <si>
    <t>Formal Microscope Training and Lab Protocols</t>
  </si>
  <si>
    <t>Student Seating and Tables</t>
  </si>
  <si>
    <t>Students request seating and tables outside of classrooms and labs in the S5 and S6 building.</t>
  </si>
  <si>
    <t>Chemistry</t>
  </si>
  <si>
    <t/>
  </si>
  <si>
    <t>Replacement of non-functional white boards in Microbiology labs.</t>
  </si>
  <si>
    <t>Need to replace the current white boards with sliding white board system.  Design of room did not account for the small amount of space available with the projector screen is lowered.  Not enough room for writing notes, figures and diagrams.  Affects student learning and success.</t>
  </si>
  <si>
    <t>Contract Faculty</t>
  </si>
  <si>
    <t>Hire biology contract faculty</t>
  </si>
  <si>
    <t>Increase full-time faculty</t>
  </si>
  <si>
    <t>Ongoing Funding to Support SIs in All Allied Health Classes</t>
  </si>
  <si>
    <t>Pilot SIs in Microbiology have shown that embedded tutors/SI support has a drastic overall effect on student success. We therefore request funding for additional support in all areas of Allied Health.</t>
  </si>
  <si>
    <t>Embedded Tutors</t>
  </si>
  <si>
    <t>NewLine style SmartScreen</t>
  </si>
  <si>
    <t>NewLine style SmartScreen for improved instruction in Anatomy and other Biology dept classrooms</t>
  </si>
  <si>
    <t>INST Program - Biotechnology (AS/CA)</t>
  </si>
  <si>
    <t>Microscope servicing-safety and proper function of equipment</t>
  </si>
  <si>
    <t>Continue the Biotechnology outreach efforts</t>
  </si>
  <si>
    <t>Maintain Labs for Biotech training programs</t>
  </si>
  <si>
    <t>Maintenance of Sorval Centrifuge-annual for safety considerations</t>
  </si>
  <si>
    <t>Maintenance/Service of Sorval Centrifuge</t>
  </si>
  <si>
    <t>Supporting material production for classes, proper function of this centrifuge is critical; safety</t>
  </si>
  <si>
    <t>Biosafety cabinet annual calibration</t>
  </si>
  <si>
    <t>Autoclave servicing-safety and proper function of equipment</t>
  </si>
  <si>
    <t>Calibration/repair of pipettes-safety and proper function of equipment</t>
  </si>
  <si>
    <t>Calibration/repair of Pipettes-safety and proper function of equipment</t>
  </si>
  <si>
    <t>Calibration/repai of Pipettes-safety and proper function of equipment</t>
  </si>
  <si>
    <t>Mediaclave servicing-safety and proper function of equipment</t>
  </si>
  <si>
    <t>Purchase of multichannel pipettors, pipet aids and other lab relevant items</t>
  </si>
  <si>
    <t>Lab equipment required for training students for employment in industry</t>
  </si>
  <si>
    <t>Centrifuge for lab use</t>
  </si>
  <si>
    <t>Lab centrifuge for students and technicians for production of lab materials, safety issue as current centrifuge is old and PM is not current</t>
  </si>
  <si>
    <t>Purchasing of equipment to keep up with demands of the lab and dynamic scientific community</t>
  </si>
  <si>
    <t>Develop new department: Laboratory Technologies</t>
  </si>
  <si>
    <t>Flow Cytometer</t>
  </si>
  <si>
    <t>Purchase a flow cytometer for student use/curriculum</t>
  </si>
  <si>
    <t>Request for Administrative Assistant I Instruction  for support for Career education programs-Biotech/MLT</t>
  </si>
  <si>
    <t>Request for Administrative Assistant I Instruction for support for Career education programs-Biotech/MLT</t>
  </si>
  <si>
    <t>Develop and Maintain current Partnerships to increase internship and job opportunities for students</t>
  </si>
  <si>
    <t>Increase Certificate and Degrees awarded to students</t>
  </si>
  <si>
    <t>Maintain Industry Advisory Board</t>
  </si>
  <si>
    <t>release time for coordinating of Biotechnology program</t>
  </si>
  <si>
    <t>Biotechnology full time faculty position</t>
  </si>
  <si>
    <t>NANCe support for Biotech support of classes and outreach</t>
  </si>
  <si>
    <t>ongoing supply budget required-annual review of supply budget to ensure adequate funding</t>
  </si>
  <si>
    <t>Flow Cytometer servicing kit and supplies-safety and proper function of equipment</t>
  </si>
  <si>
    <t>Flow Cytometer servicing and materials-safety and proper function of equipment</t>
  </si>
  <si>
    <t>Technology - Computer Lab</t>
  </si>
  <si>
    <t>Black and White printer for student use in lab</t>
  </si>
  <si>
    <t>computer based equipment for lab-Technology-used weekly for work by students for data analysis</t>
  </si>
  <si>
    <t>INST Program - Career Services</t>
  </si>
  <si>
    <t>1.0 Career Counselor (faculty)</t>
  </si>
  <si>
    <t>Increase career counseling to all ACPs (career exploration and planning stages) through 1:1 appointments, group counseling, workshops, events and more</t>
  </si>
  <si>
    <t>Handshake student engagement</t>
  </si>
  <si>
    <t>Targeted outreach to D.I. students populations</t>
  </si>
  <si>
    <t>1.0 Work-Based Learning Coordinator (faculty)</t>
  </si>
  <si>
    <t>Career Services would like to request a full-time 1.0 Work-Based Learning Coordinator (contract position) to enhance the integration of a continuum of academics and real-world experiences for students, faculty, classified professionals, employers, community partners, and alumni.</t>
  </si>
  <si>
    <t>Work-Based Learning student participation</t>
  </si>
  <si>
    <t>INST Program - Chemistry (AS/AS-T)</t>
  </si>
  <si>
    <t>Fluorolog Software Upgrade</t>
  </si>
  <si>
    <t>Upgrade fluorimeter software so that it can be usable for students in Chem 201L and Chem 251.</t>
  </si>
  <si>
    <t>None</t>
  </si>
  <si>
    <t>Increase quality of the Chemistry Program</t>
  </si>
  <si>
    <t>District Maintenance Contracts for Chemistry Instruments</t>
  </si>
  <si>
    <t>District-wide maintenance contract that would include our uHPLC, NMR, Nanodrop, iCap, GCMS, GC, FTIR, Fluorolog-3, eDAQ, AA spectrometer, DI/RO water systems, distillation system, and balance calibrations.</t>
  </si>
  <si>
    <t>Equipment and Supplies</t>
  </si>
  <si>
    <t>1 Spectroelectrochemical Cell Kit</t>
  </si>
  <si>
    <t>Honeycomb spectroelectrochemical cells that will be used by students in experiments that study electron transfer in Chem 251, research, and possibly Chem 201L.</t>
  </si>
  <si>
    <t>1 Flammables Cabinet</t>
  </si>
  <si>
    <t>Cabinet used to store flammable chemicals in the S5 prep area needs to be replaced.</t>
  </si>
  <si>
    <t>Cal-OSHA</t>
  </si>
  <si>
    <t>1 Duo Sample Handling Kit - iCap 6000</t>
  </si>
  <si>
    <t>Back-up sample handling kit for instrument that identifies elements in liquid samples as recommended by Thermo technician.</t>
  </si>
  <si>
    <t>3 Hot Plates</t>
  </si>
  <si>
    <t>New hot plates for use by students in teaching labs to heat/stir solutions will replace old, broken ones.</t>
  </si>
  <si>
    <t>1 Temperature-controlled Cary 50 UV/vis Cuvette Holder</t>
  </si>
  <si>
    <t>Equipment to allow students to study how temperature affects reactions that can be used in Chem 251, research, and possibly Chem 201L.</t>
  </si>
  <si>
    <t>4 Vernier Melt Stations</t>
  </si>
  <si>
    <t>Melt stations used by students to check purity/identity of product from a chemical reaction.</t>
  </si>
  <si>
    <t>1 IKA ElectraSyn 2.0 pro Experimental Set-up Package</t>
  </si>
  <si>
    <t>Platform for performing electrochemistry experiments to study electron transfer in Chem 251, research, and possibly Chem 201L.</t>
  </si>
  <si>
    <t>1 Analytical Balance</t>
  </si>
  <si>
    <t>High precision analytical balance for the S5 prep area for ILTs to weigh chemicals in order to prepare solutions and unknowns for students.</t>
  </si>
  <si>
    <t>3 Corrosives Cabinets</t>
  </si>
  <si>
    <t>Cabinets used to store corrosive chemicals in the S5 prep area need to be replaced.</t>
  </si>
  <si>
    <t>5 Sartorius Balances</t>
  </si>
  <si>
    <t>Request is for replacing old balances that are heavily used by students in S5-200 to weigh reactants/products .</t>
  </si>
  <si>
    <t>Snorkel Hood Installation in S6</t>
  </si>
  <si>
    <t>In order to move the AA spectrometer into the instrument room in S6, a snorkel hood needs to be installed.</t>
  </si>
  <si>
    <t>Facilities - Needs New Facility</t>
  </si>
  <si>
    <t>STEM/MESA Center</t>
  </si>
  <si>
    <t>A dedicated STEM/MESA center is needed to support chemistry and all STEM students.</t>
  </si>
  <si>
    <t>Math, Physical Sciences, Biology</t>
  </si>
  <si>
    <t>MESA Grant</t>
  </si>
  <si>
    <t>Student Mentoring</t>
  </si>
  <si>
    <t>Teaching Practices</t>
  </si>
  <si>
    <t>Faculty Compensation</t>
  </si>
  <si>
    <t>Compensation for Lead Faculty</t>
  </si>
  <si>
    <t>Lead faculty members perform administrative duties for their assigned class(es) which should be compensated.</t>
  </si>
  <si>
    <t>Financial support for students doing research.</t>
  </si>
  <si>
    <t>Support for Student Research</t>
  </si>
  <si>
    <t>Financial support for students participating in research, especially if LEAP funding is ending.</t>
  </si>
  <si>
    <t>Biology and Physical Science</t>
  </si>
  <si>
    <t>Outreach Activities</t>
  </si>
  <si>
    <t>Funding for Outreach Activities</t>
  </si>
  <si>
    <t>Every year, the department engages in outreach activities that require support in various capacities.</t>
  </si>
  <si>
    <t>Outreach and Visibility</t>
  </si>
  <si>
    <t>Funds to Support Student Travel to ACS Meetings</t>
  </si>
  <si>
    <t>To form a community of chemistry students, we would like to regularly send students to ACS meetings.</t>
  </si>
  <si>
    <t>New Instructional Lab Technicians (2)</t>
  </si>
  <si>
    <t>Replacement of 1 ILT and hiring of an additional ILT for vacation relief.</t>
  </si>
  <si>
    <t>4 Chemistry NANCe Workers</t>
  </si>
  <si>
    <t>Two NANCe workers for both S5 and S6 to support ILT work in those buildings.</t>
  </si>
  <si>
    <t>16 PLTL Leaders</t>
  </si>
  <si>
    <t>Two PLTL leaders each for Chemistry 100, 103, 130, 152, 200, 201, 231, 233.</t>
  </si>
  <si>
    <t>HSI Grant</t>
  </si>
  <si>
    <t>1 Copy of Active Learning Activities for General Chemistry</t>
  </si>
  <si>
    <t>Request is for a book that describes POGIL active learning activities that can be used in general chemistry courses as a method to teach certain topics.</t>
  </si>
  <si>
    <t>1 Nitrogen Glove Bag for Air-sensitive Reactions</t>
  </si>
  <si>
    <t>Equipment used to manipulate chemicals/run reactions that cannot be exposed to air that will be used by students for research projects.</t>
  </si>
  <si>
    <t>12 Water Aspirators</t>
  </si>
  <si>
    <t>Request is for water aspirators for students to perform vacuum filtration when house vacuum in labs go down.</t>
  </si>
  <si>
    <t>16 Sets of Stoichiometry Active Learning Decks</t>
  </si>
  <si>
    <t>Request is for activity sets for 2 classrooms (96 students) to transform lessons on stoichiometry to active, hands-on learning.</t>
  </si>
  <si>
    <t>24 10-mL Volumetric Flasks</t>
  </si>
  <si>
    <t>Request is for volumetric flasks, a type of glassware that is used by students in teaching labs to make solutions of specific concentrations.</t>
  </si>
  <si>
    <t>5 1-kg Bags of Drying Agent for Desiccators</t>
  </si>
  <si>
    <t>Request is for reusable drying agent that will be needed to set up desiccators.  This item is NOT needed if desiccators are not funded.</t>
  </si>
  <si>
    <t>3 Heating Mantle Controllers</t>
  </si>
  <si>
    <t>Control units to select the heat output of heating mantles for students to conduct chemical reactions.</t>
  </si>
  <si>
    <t>150 TI-30X IIS Scientific calculators for Chem 100L</t>
  </si>
  <si>
    <t>Purchase ~150 scientific calculators to loan out to Chem 100L students for unified teaching/learning experience.</t>
  </si>
  <si>
    <t>20 Vacuum Desiccators</t>
  </si>
  <si>
    <t>Request is for desiccators that organic chemistry students would use to dry their chemical products in a way that will limit their exposure.  Note that this request is tied to the request for drying agent.  If drying agent is NOT funded, then desiccators will not be purchased.</t>
  </si>
  <si>
    <t>Upgrade Fluorolog-3 Software</t>
  </si>
  <si>
    <t>The software used to operate our fluorimeter was written for Windows XP and is inoperable.  To use the instrument, we need to update the software to a Windows 10/11 compatible version.  A fluorimeter measures the amount of light produced by a compound or chemical reaction and is used in Chem 251 and possibly in research and Chem 201L.</t>
  </si>
  <si>
    <t>1 GCMS Chromeleon Software Upgrade</t>
  </si>
  <si>
    <t>Software upgrade for GCMS computer after August power outage wiped the old version and IT was unable to reinstall.  GCMS instrument is used by students to identify chemical compounds in Chem 231L, 233L, 251, and research.</t>
  </si>
  <si>
    <t>Instructional Computing Services</t>
  </si>
  <si>
    <t>INST Program - Child Development (AA/AS/CA)</t>
  </si>
  <si>
    <t>Hiring a Consultant for the training and for the CAP 8/DEI Project</t>
  </si>
  <si>
    <t>Embedding DEI:  Hire SDSU Pipeline's consultant</t>
  </si>
  <si>
    <t>Hire SDSU Pipeline's consultant to continue the work  with faculty members in embedding DEI in CAP 8 and Enhanced CAP 8 courses. Assign ESUs to Faculty members who will participate in this project.</t>
  </si>
  <si>
    <t>Consultant:  Camille Catlett   For Faculty:  Perkins or Strong Workforce</t>
  </si>
  <si>
    <t>FACULTY  CONTRACT  Replacement for contract employee position</t>
  </si>
  <si>
    <t>CONTRACT FACULTY COST APPROXIMATELY = $150,00</t>
  </si>
  <si>
    <t>Growing our Program: Larger Classrooms M-Building</t>
  </si>
  <si>
    <t>Consumable Supplies for Student Support and Success</t>
  </si>
  <si>
    <t>Supplies needed for Student Success and Student Support</t>
  </si>
  <si>
    <t>Embedding DEI: Diversity, Equity and Inclusion in our pedagogy, courses, classrooms, materials, events &amp; interactions with students, faculty, staff and community</t>
  </si>
  <si>
    <t>Resources for students</t>
  </si>
  <si>
    <t>INST Program - Communication Studies (AA-T)</t>
  </si>
  <si>
    <t>Funding for Technology/Subscriptions (Copied on 09/20/2024, 08:10:57)</t>
  </si>
  <si>
    <t>Money for faculty to subscribe to industry-standard equipment for communicating, collaborating , and presenting like Canva, Google, etc.</t>
  </si>
  <si>
    <t>Diverse Course Offerings</t>
  </si>
  <si>
    <t>Professional Development Funds to be used for faculty teaching in the program</t>
  </si>
  <si>
    <t>Funds for faculty to attend events on campus relating to increasing student success</t>
  </si>
  <si>
    <t>Expand Course Offerings</t>
  </si>
  <si>
    <t>Improve Online Learning</t>
  </si>
  <si>
    <t>Increase Student Success</t>
  </si>
  <si>
    <t>Increase ZTC course offerings</t>
  </si>
  <si>
    <t>INST Program - Computer and Information Sciences (AS/CA/AS-T)</t>
  </si>
  <si>
    <t>HyFlex Training</t>
  </si>
  <si>
    <t>Education of how to take CISC courses and make them into HyFlex courses</t>
  </si>
  <si>
    <t>Evaluate and revise curriculum as needed</t>
  </si>
  <si>
    <t>INST Program - Diesel Technology (AS/CA)</t>
  </si>
  <si>
    <t>Digital wall clocks for lab and classrooms</t>
  </si>
  <si>
    <t>Digital wall clock with automatic time sync for C-104 classroom and C-100 diesel lab.  C-104 does not have a clock. C-100 lab has 2 clocks (plug in) that are always wrong (slow- analog).</t>
  </si>
  <si>
    <t>Diesel Goal: Diesel Equipment Budget.</t>
  </si>
  <si>
    <t>Diesel Goal: Program Facilities Needs.</t>
  </si>
  <si>
    <t>2 newer used propane forklifts for the forklift operation course</t>
  </si>
  <si>
    <t>purchase 2 used propane forklifts with 10,000 lbs + carrying capacity.  The forklifts currently used in the diesel program are 25+ years old.  The maintenance and repair of these older vehicles is becoming more and more economically unsustainable.</t>
  </si>
  <si>
    <t>Diesel Goal: Diesel Technology Goal.</t>
  </si>
  <si>
    <t>Diesel Goal: Replace Outdated Propane Forklifts.</t>
  </si>
  <si>
    <t>Heavy Equipment- hydrostatic propulsion skid steer</t>
  </si>
  <si>
    <t>Compact construction equipment model- skid steer or mini track loader with hydrostatic propulsion.  The diesel program does not currently have this type of equipment.  AED accreditation body requires at least 1 of these equipment types to be used in instruction for the hydraulics course for hands on testing and operation.</t>
  </si>
  <si>
    <t>AED- association of equipment dealers</t>
  </si>
  <si>
    <t>Apply for additional Diesel program certifications.</t>
  </si>
  <si>
    <t>Heavy duty truck with updated emissions controls and disc brakes</t>
  </si>
  <si>
    <t>2017 or newer class 8 heavy duty tractor with disc brakes and 10-15 liter diesel engine with aftertreatment.  This is needed to prepare students for the current industry.</t>
  </si>
  <si>
    <t>Diesel Goal: Purchase newer (2010 or newer) Commercial Trucks and Machines for the lab classes.</t>
  </si>
  <si>
    <t>Diesel Goal: Update Diesel lab engines to 2010 or newer.</t>
  </si>
  <si>
    <t>Hydraulic operation and troubleshooting trainer</t>
  </si>
  <si>
    <t>Hydraulic testing board with troubleshooting.  This trainer is used in the heavy equipment program to meet AED accreditation standards.  Students develop an understanding of simple and complex hydraulic concepts by constructing circuits according to hydraulic schematics.  They will then answer questions about the theory and operation of the constructed circuit.</t>
  </si>
  <si>
    <t>AED, Association of Equipment dealers</t>
  </si>
  <si>
    <t>Lab set of new diesel engines</t>
  </si>
  <si>
    <t>Purchase used Detroit diesel DD13.  Six would give a lab set suitable for instruction.  These would update the 1990 Detroit diesel series 60 engines that are no longer used in the industry due to emissions requirements.  The new engines would prepare students to real world applications where they will likely service and repair DD13 engines.</t>
  </si>
  <si>
    <t>Precision measurement lab station</t>
  </si>
  <si>
    <t>6x Lab stations with precision measurement devices.  Students will use outside micrometer, inside micrometer, depth gauge, slide and dial calipers, angle measurements, etc.  These tools are used in the diesel powered industry for determining re-usability and determine specifications.  These lab stations will give students the ability to demonstrate hands on skills in using these precision tools. Purchasing of any quantity would be used in the precision measurement courses.</t>
  </si>
  <si>
    <t>Automotive technology-</t>
  </si>
  <si>
    <t>Heavy Duty Electric Vehicle.  Commercial Battery powered Electric Vehicle</t>
  </si>
  <si>
    <t>The state of California has mandated that all new heavy duty trucks be electric by 2035.  All fleets are being mandated now to update portions of their fleet to electric vehicle only (Battery powered only, no fuel)</t>
  </si>
  <si>
    <t>Maintain the Diesel Programs; Med &amp; Heavy Duty Truck NATEF certified.</t>
  </si>
  <si>
    <t>Diesel fuel</t>
  </si>
  <si>
    <t>The diesel program uses diesel fuel to run engines, equipment, trucks, and the dynamometer.  Students run the engines and vehicles to prepare for the real world work environment.  For the dynamometer run, the students run their engines after overhaul.</t>
  </si>
  <si>
    <t>AED ASE</t>
  </si>
  <si>
    <t>Diesel Goal: Increase consumable supply budget.</t>
  </si>
  <si>
    <t>Instructional supplies for Air conditioning course</t>
  </si>
  <si>
    <t>Instructional lab supplies to purchase copper tubing, brazing supplies, refrigerant, refrigerant oils, test gauges, hoses and hose ends and fittings.  The supplies in the air conditioning course get used up frequently.</t>
  </si>
  <si>
    <t>ASE- Automotive service excellence</t>
  </si>
  <si>
    <t>Chairs for 2 classrooms</t>
  </si>
  <si>
    <t>Chairs needed for classroom C2-102 and C2-101.  The chairs/ stools do not have backs on them and become very uncomfortable even after a short period of time.</t>
  </si>
  <si>
    <t>Instructional supplies to replace worn and broken parts for the engine, transmission, hydraulic, undercarriage, axle, steering, suspension, driveline, and R&amp;R courses.</t>
  </si>
  <si>
    <t>Small parts and supplies are consumed in the overhaul courses including fasteners, fittings, bearings, seals, gaskets, gasket makers, lubricants, filters, etc.  Our industry partners donate broken components to the program.  We utilize these funds to recondition these components to make them suitable for instruction.  The hands-on tactile skills learned in these courses requires students to rebuild components, many of which are destroyed in the overhaul process.  New materials and parts are needed to replace these.  Donations of equipment include engines, components, and machinery that has failed.  The supply budget is essential for rebuilding these components for suitable reuse in the classroom and lab.  Due to the cost of equipment, this is the most feasible method of acquiring modern equipment and components for student learning.</t>
  </si>
  <si>
    <t>AED and ASE</t>
  </si>
  <si>
    <t>Newline touchscreen monitors for classrooms</t>
  </si>
  <si>
    <t>purchase 3 touchscreen monitors for the 3 diesel classrooms.  An interactive monitor is needed for the technical hydraulic, electrical, and chassis schematics that we train our students to read and diagnose with.  The touchscreen monitor allows the instructor to trace circuits using different color electrical markers and pens. We currently have one on loan, and the students have expressed their approval that it helps with understanding these concepts.  1,2,or 3 units would be a great benefit to the program.</t>
  </si>
  <si>
    <t>Technology - AV Lab</t>
  </si>
  <si>
    <t>Virtual headsets for student learning</t>
  </si>
  <si>
    <t>Oculus headsets with supplied software, one time purchase.  These headsets will come with software for students to virtually service trucks.  Students will be able to demonstrate hands on skills in a virtual environment before working on the real thing, on equipment that the program does not currently have, and during hours outside of class time where minimal supervision would be required.  Students can get valuable supplemental training by using the headset. Would be extremely beneficial for struggling students who need more lab time, when lab aids aren't available.</t>
  </si>
  <si>
    <t>INST Program - Emergency Medical Technican (CP)</t>
  </si>
  <si>
    <t>EMGM 106 Lab Equipment</t>
  </si>
  <si>
    <t>Laerdal Crash Kelly Simulation Manikins (2) @ 3560.95 each</t>
  </si>
  <si>
    <t>Department of Fire Protection Technology &amp; Emergency Medical Technician</t>
  </si>
  <si>
    <t>San Diego County LEMSA</t>
  </si>
  <si>
    <t>Improve Retention</t>
  </si>
  <si>
    <t>EMT Program Reapproval through San Diego County EMS Office</t>
  </si>
  <si>
    <t>EMT Program Continuing Education Provider Fee</t>
  </si>
  <si>
    <t>EMT Program continuing education provider number fee</t>
  </si>
  <si>
    <t>San Diego County EMS Office</t>
  </si>
  <si>
    <t xml:space="preserve"> Improved Skills Instruction Support</t>
  </si>
  <si>
    <t>Certificate of Achievement</t>
  </si>
  <si>
    <t>Clinical Coordinator Compensation</t>
  </si>
  <si>
    <t>.2 reassigned time to meet clinical coordinator workload</t>
  </si>
  <si>
    <t>Clinical Partnership Expansion</t>
  </si>
  <si>
    <t>Clinical Partnerships</t>
  </si>
  <si>
    <t>Local High School Partnerships</t>
  </si>
  <si>
    <t>Workforce Tracking</t>
  </si>
  <si>
    <t>EMGM 105A/106 Lab Support Materials</t>
  </si>
  <si>
    <t>MAD devices with Syringe (50), Epinephrine Auto-injector Trainers (30), Hyfin Chest Seal (20)</t>
  </si>
  <si>
    <t>EMT/Fire Technology</t>
  </si>
  <si>
    <t>Trauma Supplies</t>
  </si>
  <si>
    <t>Sam Splints (50), Triangular Bandages (20 packs), Sponges (30 packs), Conforming Stretch Gauze (60 Packs), Elastic Bandage Rolls(5 packs), Sam XT Tourniquets (40), Cervical Collars-Adult(40)</t>
  </si>
  <si>
    <t>Airway/Breathing/CPR Supplies</t>
  </si>
  <si>
    <t>Nebulizer kits w/adult mask (25), Adult BVMs (24) &amp; Infant BVMs (24), Pediatric BVMs (20), Tongue Depressors (1 box), i-gel 02 Resus Pack #3 (20), i-gel 02 Resus Pack #4 (3), i-gel O2 Resus Pack #5 (3), i-gel Airway Support Straps (1 boxes), Ventlab Adjustable PEEP Valves 1 box (20 pieces), Ambu PEEP Valves 1 box (10 pieces), oxygen cylinders (10), oxygen regulators (10), NRBs (50), Nasal Cannulas (50), Practi-valves (30 packs), Pocket Masks (50), Sani-man Face Shields (20 packs), Demo Dose MDI trainers (30), Infant Anesthesia Masks (40), Adult Anesthesia Masks (40), Pediatric Anesthesia Masks (20)</t>
  </si>
  <si>
    <t>INST Program - English (AA/AA-T)</t>
  </si>
  <si>
    <t>25 Ipads for Instruction in H and I building</t>
  </si>
  <si>
    <t>Technology infrastructure enhancement is needed as part of the efforts to support community college students and mitigate learning losses related to the impacts of the COVID-19 pandemic. A class set of 25 iPads for classroom use is an allowable expenditure that will improve accessibility and enhance learning experiences and address priority areas outlined in the grant guidelines.</t>
  </si>
  <si>
    <t>Goal: Increase Enrollment and Engagement via equitable and culturally responsive pedagogy</t>
  </si>
  <si>
    <t>Classroom Technology Upgrades</t>
  </si>
  <si>
    <t>Classroom enhancements in the H-Building: 25 Logitech cameras and additional speakers are needed in order to support flexible learning modalities and enhance classroom experiences for students, investments in technology and infrastructure are necessary. The following proposal addresses the need for HyFlex classrooms, improved audiovisual equipment, and technology support for classes, meetings, and other college events. 4 Owls.</t>
  </si>
  <si>
    <t>Turnitin Subscriptions for Faculty</t>
  </si>
  <si>
    <t>While we currently use a simple version of Turnitin, this is a widely used plagiarism detection software that offers several other capabilities to facilitate academic integrity and assist in giving detailed feedback.  We would like the upgraded version of Turnitin. In addition to Similarity Checking and Originality Reports, we would like access to the following, as these capabilities make Turnitin a more comprehensive tool for plagiarism detection, feedback, grading, and writing assistance in educational settings:
Peer Review:  This feature facilitates collaborative learning and improves students' critical thinking and writing skills.
GradeMark: It offers a variety of tools, including commenting, highlighting, rubrics, and customizable feedback templates, to streamline the grading process.
QuickMark Comments: QuickMark is a library of pre-made comments and feedback that instructors can use to provide consistent and efficient feedback on student work. It helps save time and maintain consistency in grading.
Rubrics: Turnitin allows instructors to create custom rubrics or use existing rubrics to evaluate student work. Rubrics provide clear criteria and scoring guidelines, making grading more transparent and objective.
Revision Assistant: Turnitin's Revision Assistant is a writing tool designed to provide real-time feedback and suggestions to students as they write. It helps students improve their writing skills by offering guidance on grammar, style, and content.
ETS e-rater Grammar Check: Turnitin integrates the ETS e-rater Grammar Check, a powerful grammar and spell-checking tool, to assist students in identifying and correcting grammatical errors in their writing.</t>
  </si>
  <si>
    <t>20 English Faculty Laptops</t>
  </si>
  <si>
    <t>Faculty laptops 20 for remote instruction are needed and are an allowable expenditure under technology infrastructure and will improve accessibility and enhance learning experiences and address priority areas outlined in the grant guidelines. The number will be determined by the number of faculty who teach remote classes regularly.</t>
  </si>
  <si>
    <t>H Building Technology Upgrades  Improved office equipment: newer computers in H-building offices, improved microphones and video capabilities, and quality speakers for faculty offices.</t>
  </si>
  <si>
    <t>Technology infrastructure enhancement is needed as part of the efforts to support community college students and mitigate learning losses related to the impacts of the COVID-19 pandemic. Improved office equipment: newer computers in H-building offices, improved microphones and video capabilities, and quality speakers for faculty offices. These are allowable expenditures under technology infrastructure and will improve accessibility and enhance learning experiences and address priority areas outlined in the grant guidelines.</t>
  </si>
  <si>
    <t>Funding for English Publications Community Voice Publications and Spoken Word Events</t>
  </si>
  <si>
    <t>Community Voices Publication and Spoken Word Events deliverables:
Highlight student work and creative expressions by allocating funding for the Community Voices publication.
Additionally, support spoken word events provide a platform for students to share their voices and experiences and improve student engagement. 
These publications and events inspire, motivate, and enhance student involvement on our campus, which are all critical in mitigating learning loss.  
By showcasing community writing and arts, it can encourage writers and artists to experiment with new ideas, take risks, and continuously improve their skills.</t>
  </si>
  <si>
    <t>Poetry Festival Funding</t>
  </si>
  <si>
    <t>A yearly poetry and arts festival (full day) will aim to create an inclusive and vibrant community environment where poetry, stories, and arts serve to engage students and foster dialogue, creativity, and a sense of belonging among participants. This event will help reengage students, many of whom have suffered from mental health crises and learning losses throughout and post pandemic. This will be a yearly event with a budget of $10,000 in total costs per year.</t>
  </si>
  <si>
    <t>Hiring of New Chicano Studies, Black Studies, Native American or Filipino Studies Professor</t>
  </si>
  <si>
    <t>Hiring of Area Specific Ethnic Studies: Chicano Studies, Black Studies, Filipino Studies, Native American Studies</t>
  </si>
  <si>
    <t>70000</t>
  </si>
  <si>
    <t>INST Program - Entrepreneurship (AS/CA)</t>
  </si>
  <si>
    <t>REC Innovation Lab Yearly Operations Expenses</t>
  </si>
  <si>
    <t>Estimated Yearly Operations Expenses (based on 2022) including: vendor services, subscriptions and supplies $50,000</t>
  </si>
  <si>
    <t>Maintain operations and increase accessibility of resources at the REC</t>
  </si>
  <si>
    <t>Remove drop-down ceilings</t>
  </si>
  <si>
    <t>Approximately $10,000 to remove drop-down ceilings, enclose exposed wire, and paint white.</t>
  </si>
  <si>
    <t>Create exposed ceilings in C103 and C105</t>
  </si>
  <si>
    <t>Permanent Instructional Lab Technician</t>
  </si>
  <si>
    <t>Time in my schedule away from classes to run the REC.  Yearly Operating Expenses for salaries as follows:   
Administrative Assistant  or Instructional Lab Technician salary  - approximately $100,000 with benefits</t>
  </si>
  <si>
    <t>REC Lab Equpment</t>
  </si>
  <si>
    <t>Lab Equipment/Repairs</t>
  </si>
  <si>
    <t>Maintain REC Viability - Fund as a Program</t>
  </si>
  <si>
    <t>I need between $1 million and $6 million to train and provide grants to between 100 and 600 Child Care/Entrepreneurship students so they can start at-home child care businesses in San Diego County.</t>
  </si>
  <si>
    <t>Student Grants</t>
  </si>
  <si>
    <t>EEE Micro-Grants and Training</t>
  </si>
  <si>
    <t>Prize money for REC Innovation Showcase</t>
  </si>
  <si>
    <t>Prize Money</t>
  </si>
  <si>
    <t>We need at least $5,000 in prize money (that’s what we got last year from our sponsors)</t>
  </si>
  <si>
    <t>Miramar College AV
Facilities
Parking
Food Services
Administration</t>
  </si>
  <si>
    <t>Leverage and expand visibility</t>
  </si>
  <si>
    <t>Student Services funding</t>
  </si>
  <si>
    <t>Student Services</t>
  </si>
  <si>
    <t>Student Services (per student/per year):
Video: $500
Accounting: $460
Legal: $600
Reprographics/Marketing: $335
Total Student Services: $1,875
25 Students Served per Year: $46,875 (25 x $1,875 = $46,875)
Total Student Services: $46,875</t>
  </si>
  <si>
    <t>Nonclassroom adjunct faculty member</t>
  </si>
  <si>
    <t>1 Faculty Salary at .6 FTE (approx. 450 non-classroom faculty hours)</t>
  </si>
  <si>
    <t>Three NANCe positions to assist with running REC</t>
  </si>
  <si>
    <t>NANCe 1: Ideally we should have someone dedicated to the responsibilities associated with a mentor liaison position.  Right now, we are using work-study students to help with the job duties.  We can continue to leverage unpaid interns from SDSU and Miramar College, but we need some continuity of experience.  We should have at least one NANCE dedicated to this.
NANCe 2: We need someone dedicated to social media marketing.  Right now, we are using work-study students to help with our marketing.  We can continue to leverage unpaid interns from SDSU and Miramar College, but we need some continuity of experience.  We need at least one NANCE dedicated to this.
NANCe 3: We were awarded a grant with our partners at the COOK Alliance and CAMEO (California Association for Micro Enterprise Opportunity) for  a groundbreaking $5M project that will expand MEHKOs in California and support the growth of legal home cooking and support culinary micro-entrepreneurs. Using grant funds, our partners will support a portion of our expenses associated with providing training and support to MEHKO students.</t>
  </si>
  <si>
    <t>Become a State Model</t>
  </si>
  <si>
    <t>Develop strategies for ongoing in-person operations at REC</t>
  </si>
  <si>
    <t>Increase community outreach and engagement</t>
  </si>
  <si>
    <t>Increase outreach</t>
  </si>
  <si>
    <t>REC supplies</t>
  </si>
  <si>
    <t>Subscriptions</t>
  </si>
  <si>
    <t>INST Program - Exercise Science/Athletics (AS/CA/AA-T)</t>
  </si>
  <si>
    <t>Water Polo Goals (2)</t>
  </si>
  <si>
    <t>Two Water Polo Goals</t>
  </si>
  <si>
    <t>Athletics</t>
  </si>
  <si>
    <t>Student Success</t>
  </si>
  <si>
    <t>Turf Tank Field Lining System</t>
  </si>
  <si>
    <t>Athletic Training</t>
  </si>
  <si>
    <t>Adjustable Treatment Table (4)</t>
  </si>
  <si>
    <t>Adjustable Treatment Table (used for treating student athletes)</t>
  </si>
  <si>
    <t>Education Service Units</t>
  </si>
  <si>
    <t>Education Service Units to support exploration of viability of nutrition certificate</t>
  </si>
  <si>
    <t>Certificate / Nutrition</t>
  </si>
  <si>
    <t>WBL</t>
  </si>
  <si>
    <t>Faculty Position or Coaching Position</t>
  </si>
  <si>
    <t>Faculty or Coaching position in our department</t>
  </si>
  <si>
    <t>Faculty</t>
  </si>
  <si>
    <t>NANCE</t>
  </si>
  <si>
    <t>NANCE for CTE Programs</t>
  </si>
  <si>
    <t>CTE Programs</t>
  </si>
  <si>
    <t>HyFlex in Yoga Stuido</t>
  </si>
  <si>
    <t>Incorporation of HyFlex in the Yoga Studio strengthens the yoga teacher training program, the reach of the program, and meets our students where they are art while continuing to provide highest quality instruction to students.</t>
  </si>
  <si>
    <t>Graduation</t>
  </si>
  <si>
    <t>Technology</t>
  </si>
  <si>
    <t>Advanced technology to meet industry demands/needs.</t>
  </si>
  <si>
    <t>Bleachers</t>
  </si>
  <si>
    <t>new bleachers for gym</t>
  </si>
  <si>
    <t>Nutrition and Exercise Science</t>
  </si>
  <si>
    <t>Instructional supplies for nutrition and exercise science courses</t>
  </si>
  <si>
    <t>Awareness of AA/AS and ADTs</t>
  </si>
  <si>
    <t>Fitness Center and Athletic Performance Center</t>
  </si>
  <si>
    <t>Teaching supplies for instruction in fitness center and APC</t>
  </si>
  <si>
    <t>Personal Training Program</t>
  </si>
  <si>
    <t>Supplies for Personal Training Program</t>
  </si>
  <si>
    <t>Yoga</t>
  </si>
  <si>
    <t>Supplies for yoga instruction</t>
  </si>
  <si>
    <t>Athletic Theory and Activity Courses</t>
  </si>
  <si>
    <t>Supplies that are needed for instruction of athletic theory and activity courses</t>
  </si>
  <si>
    <t>Supplies for teaching</t>
  </si>
  <si>
    <t>Supplies</t>
  </si>
  <si>
    <t>Game Score Table</t>
  </si>
  <si>
    <t>Deluxe Sideline Chair</t>
  </si>
  <si>
    <t>Deluxe Sideline Chair (30)</t>
  </si>
  <si>
    <t>Branding for EXSC and Athletics</t>
  </si>
  <si>
    <t>INST Program - Fire Protection Technology - Fire Academy</t>
  </si>
  <si>
    <t>Structural Fire Fighting Rental PPE for our instructors for Live Fire Training</t>
  </si>
  <si>
    <t>Structural Fire Fighting Rental PPE for our instructors for Live Fire Training to meet NFPA and OSHA requirements for live fire training. Instructors are not allowed to use their fire agency turnouts to teach at the college because the cost of a set of Structural Fire Fighting PPE is anywhere from $3,000-$4,000 dollars to replace. This requires us as a college to rent NFPA and OSHA compliant PPE for our instructors to conduct live fire training in IDLH (imminently dangerous to life and health) environments. We teach this course twice a year. The cost of one set of gear is $350. We have 10 instructors who teach over the course of the 4 days of live fire training totally twice a year = $7,000 to rent PPE for each class.</t>
  </si>
  <si>
    <t>FIPT</t>
  </si>
  <si>
    <t>CA State Fire Marshal / State Fire Training, NFPA &amp; OSHA</t>
  </si>
  <si>
    <t>Align Fire Academy Curriculum with Accrediting Body Model Curriculum</t>
  </si>
  <si>
    <t>Budget Alignment 213350: Fire Academy Program Total Cost of Ownership</t>
  </si>
  <si>
    <t>Develop Live Fire Control 3 SFT Course Cadre of College Instructors</t>
  </si>
  <si>
    <t>Ensure students and instructors have appropriate structural fire suppression PPE for instruction</t>
  </si>
  <si>
    <t>Recurring Annual Instructional Supplies</t>
  </si>
  <si>
    <t>Recurring Annual Instructional Supplies for Fire Academy Program 213350:
OSB
Fiber Board
Pallets
Home depot hardware
Diesel Fuel for Fire Engines
Propane 
Tires for Fire Engine
Rope
Webbing 
Work gloves 
Helmets student &amp; instructor 
Hoods 
Structure Gloves 
Structure Boots 
Suspenders
Gear bags
Wildland Hose 
Structor Hose 1.75
Structure Hose 2.5
Extinguishers 
Appliances 
Classroom instruction supplies 
Motor oil for all small engines
Chainsaw chains
Lube oil 
Chaps 
Smoke machine fluid 
Junk Cars for Veh Extrication 
Radios 
Batteries 
Earplugs 
CPAT Equipment (Helmet &amp; Gloves) *FIPT Class 100 D
Electronic Instructional Resources 
Cancer prevention wipes
Ink Cartriges 
ERG's ($8)
PPE/Turnout Rental for Live Fire Instruction (Immediately Dangerous to Life &amp; Health Environment) Instructors</t>
  </si>
  <si>
    <t>CA State Fire Training/State Fire Marshal</t>
  </si>
  <si>
    <t>Enhance Fire Academy Program 213350 Student Employability and Placement</t>
  </si>
  <si>
    <t>Equipment testing and maintenance budget increase</t>
  </si>
  <si>
    <t>Self Contained Breathing Apparatus bench testing, flow testing and maintenance.</t>
  </si>
  <si>
    <t>Annual ongoing requirement's that Cal OSHA, NFPA (National Fire Protection Association) and CA State Fire Training has for equipment maintenance and testing.</t>
  </si>
  <si>
    <t>Cal OSHA, NFPA (National Fire Protection Association) and CA State Fire Training</t>
  </si>
  <si>
    <t>Increase Female Student Success</t>
  </si>
  <si>
    <t>Narrow Gender Equity Gaps</t>
  </si>
  <si>
    <t>Ongoing Instructional Equipment Maintenance &amp; Servicing &amp; Annual Vehicle Operating Expense</t>
  </si>
  <si>
    <t>Fire Academy Program 213350 ongoing Instructional Equipment Maintenance &amp; Servicing:
Propane prop maintenance/service 
Air Compressor maintenance/service 
Ladder Testing (OSHA, NFPA, SFT requirement) Cost per foot $4.50
SCBA Cylinder Hydro Testing (OSHA, NFPA, SFT requirement) 
SCBA Flow Testing (OSHA, NFPA, SFT requirement) 
Fit Testing (OSHA, NFPA, SFT requirement) Instructors only (10) x $80; students pay through book store
Small engine maintenance/service
Extrication equipment maintenance/service 
Fire Engine DOT Service/Inspection (CA DOT requirement) 
Fire Engine Repairs 
Ambulance maintenance /service (CA DOT requirement)</t>
  </si>
  <si>
    <t>Fire Protection Technology</t>
  </si>
  <si>
    <t>10 year average capital outlay</t>
  </si>
  <si>
    <t>10 year average capital outlay: Air compressor to fill student SCBA cylinders:
24 'Ladders 
Chainsaws/Rescue Saws 
Extrication Equipment 
Smoke Machine 
Rescue Harnesses
Portable Water Tanks
Portable Generators
Burn Box; Dragger Prop  
Salvage Covers
Vehicle Fire Prop
Forcible Entry Prop
Air Bags
Fire Fighter Survival Prop
Air Hammer, Grip Hoist
Rescue 42's
Auto-X Simulator 
SCBA's (Self Contained Breathing Apparatus) ($20k per pack) 
Hose Testing Machine 
Master Steam &amp; Nozzles 
Fire Extinguisher Trainer 
5 gallon Water Can Extinguishers 
Hand Tools (rubbish hooks; roof hooks; pike poles, Axes, Haligons etc.
iPads
Printer / Scanner for Academy Office 
Rescue Dummy (Smart)
Ice Machine for rehabilitation 
Wildland Web Gear
Practice Fire Shelters</t>
  </si>
  <si>
    <t>CA State Fire Training / State Fire Marshal</t>
  </si>
  <si>
    <t>Vehicle Extrication Simulator</t>
  </si>
  <si>
    <t>Vehicle Extrication Simulator to simulate cutting victim's out of vehicles after a vehicle accident.</t>
  </si>
  <si>
    <t>CA State Fire Marshal</t>
  </si>
  <si>
    <t>Develop and add Common Passenger Vehicle Rescue Technician (2021) Course to the Fire Academy Program</t>
  </si>
  <si>
    <t>Ice Maker</t>
  </si>
  <si>
    <t>Ice Maker for rehabilitation operations during instruction to unsure compliance with OSHA work, rest and rehabilitation requirements (§3395. Heat Illness Prevention in Outdoor Places of Employment). This would be used during instruction of live fire training and instruction on high heat index instructional days that could lead to heat exhaustion for both students and instructional staff. The ice would be used to teach students how to cool fire fighters during high heat operations and how to properly rehabilitate during rehab rest periods. The ice would not be ingested, it would be used to help cool core temperatures of students and staff.</t>
  </si>
  <si>
    <t>EMT Program &amp; FIPT</t>
  </si>
  <si>
    <t>Common Passenger Vehicle Rescue Technician Instruction Equipment</t>
  </si>
  <si>
    <t>Instruction Equipment to include electronic/battery operated vehicle rescue cutters, spreaders, rams ("Jaws of Life") to enable the Fire Academy Program to deliver the Common Passenger Vehicle Rescue Technician course.</t>
  </si>
  <si>
    <t>EMGM &amp; FIPT</t>
  </si>
  <si>
    <t>CA State Fire Marshal/State Fire Training</t>
  </si>
  <si>
    <t>Air Cylinders and Face Pieces for the lightweight airpark SCBA's (Self Contained Breathing Apparatus)</t>
  </si>
  <si>
    <t>By purchasing lighter air cylinders, face pieces and airparks this will help our female and smaller students successful complete many of the skills that are required of them during certification skills testing leading to greeter student success for our gender equity gap.</t>
  </si>
  <si>
    <t>CA State Fire Marshal / State Fire Training</t>
  </si>
  <si>
    <t>Purchase modern lightweight Self Contained Breathing Apparatus</t>
  </si>
  <si>
    <t>Purchase modern lightweight Self Contained Breathing Apparatus for our female students. Our current compliment of student and instructor Self Contained Breathing Apparatus (SCBA's) are much heavier than modern SCBA's and at the end of life. Because they are at end of service life, they create a significant safety issue when we put them on our instructors and students into imminently dangerous to life and health environments which both students and instructors are subject to during the Fire Academy Program. This will initiate an OSHA violation and investigation. If college can purchase modern lightweight Self Contained Breathing Apparatus we can also increase student completers and employment for all students and our female students who have traditionally struggle to complete. The demand for highly trained fire fighters is projected to continue to grow as the population in CA continues to grow, as global warming continues to progress and as more of our population continues to move into the wildland urban interface. Cal Fire (the largest fire agency in the world) now requires applicants to have completed a college accreted Fire Fighter 1 Academy. This requirement is new with in the last two years and will continue to create demand for our graduates well into the future. Our current compliment of student and instructor Self Contained Breathing Apparatus (SCBA's) are significantly heavier than what is currently being used in the industry. The significant heavier weight has created a barrier for our smaller female students to complete our Fire Academy Program because every skill the students are required to do, they must wear an SCBA on their person. If we can find funding for new modern SCBA's our female students will have a significant increase in success. The weight of our current outdated heavy SCBA's is one of the main barriers for success for our female students. The cost to replace our compliment of SCBA's is approximately $500k. The cost to purchase will increase as time passes.</t>
  </si>
  <si>
    <t>Required by Cal OSHA and NFPA.</t>
  </si>
  <si>
    <t>Conversion of the class A burn (wood burning) / live fire prop to a class B burn (flammable gas burning) / live fire prop</t>
  </si>
  <si>
    <t>Converting the class A burn (wood products) / live fire prop to a class B burn (Flammable Gas) / live fire prop is in need to reduce the smoke the Academy Class creates during mandated live fire trainings. We recently received an OSHA complaint from a college employee: "1. T8 CCR 5155(e) Employer has failed to monitor employee exposure to airborne contaminants including fumes, toxic contaminants generated by fire department near the "L" building." The Fire Academy Program has conducted a Air Quality Study which is attached to our comprehensive program review and all readings are with in normal limits according to our air monitoring. Even with this as the case, it would be prudent to transition this required burring / live fire training from class A materials which create incomplete combustion and smoke to class B burning which does not have smoke production that would impact the surrounding buildings and employees. It should be noted that this training is REQUIRED for our students to receive the State Fire Training Fire Fighter 1 Certification. This certification is what allows our students to gain employment when they leave us and is a requirement of our State Accreditation. For this training and accreditation we are allowed to use either class A materials (Wood Products) or class B (Flammable Gases).</t>
  </si>
  <si>
    <t>FIPT, Facilities, District Risk Management</t>
  </si>
  <si>
    <t>Ca State Fire Marshal/State Fire Training, OSHA</t>
  </si>
  <si>
    <t>FIPT training tower facility &amp; instructional improvement</t>
  </si>
  <si>
    <t>Maintain Laboratory Instruction Equipment and Props</t>
  </si>
  <si>
    <t>Enclose FIPT tower for instructional use</t>
  </si>
  <si>
    <t>Enclose the training tower with metal windows and upgrade the tower to include a pressurized smoke system using smoke machines, large PVC piping and carbon dioxide to create smoke under pressure conditions for realistic training simulations.</t>
  </si>
  <si>
    <t>Funding to Align SD Miramar College Fire Academy Curriculum 213350 COR with Accrediting Body Model Curriculum</t>
  </si>
  <si>
    <t>SD Miramar College Fire Academy Curriculum 213350 Alignment/Rewrite</t>
  </si>
  <si>
    <t>Funding to Align SD Miramar College Fire Academy Curriculum 213350 COR with Accrediting Body Model Curriculum. Funding to write the curriculum.</t>
  </si>
  <si>
    <t>Fire Protection Technology &amp; EMT</t>
  </si>
  <si>
    <t>Update Fire Academy Application Process/Pre-Reqs</t>
  </si>
  <si>
    <t>Instructional Equipment Maintenance &amp; Servicing &amp; Annual Vehicle Operating Expense</t>
  </si>
  <si>
    <t>Fire Academy Program 213350 Instructional Equipment Maintenance &amp; Servicing:
Propane prop maintenance/service 
Air Compressor maintenance/service 
Ladder Testing (OSHA, NFPA, SFT requirement) Cost per foot $4.50
SCBA Cylinder Hydro Testing (OSHA, NFPA, SFT requirement) 
SCBA Flow Testing (OSHA, NFPA, SFT requirement) 
Fit Testing (OSHA, NFPA, SFT requirement) Instructors only (10) x $80; students pay through book store
Small engine maintenance/service
Extrication equipment maintenance/service 
Fire Engine DOT Service/Inspection (CA DOT requirement) 
Fire Engine Repairs 
Ambulance maintenance /service (CA DOT requirement)</t>
  </si>
  <si>
    <t>Deliver the required courses to certify our adjunct faculty to become instructors for Fire Control 3. The Fire Academy is required to provide live fire training to the cadets attending the fire academy. Instructors must stay current and maintain SFT required training to be proficient in instruction in the latest fire suppression techniques per SFT accreditation guidelines. This training is the most dangerous and hazardous trainings we do as part of the academy. In order to safely deliver the training to keep students safe, we are required and need qualified instructors for this.</t>
  </si>
  <si>
    <t>Full-time 1.0 FTE instructional lab tech</t>
  </si>
  <si>
    <t>The FIPT program also required to have a full-time 1.0 FTE instructional lab tech who supports all FIPT classes that need instructional lab support. Currently this position is staffed at a 0.5 FTE level which is in violation of our accreditation threatening our ability to maintain our classes and accreditation. The other 0.5 FTE work is now falling on instructional staff. Our instructional staff (Fire Academy Director) is now obtaining quotes, maintaining equipment, building props etc.; work that an full-time 1.0 FTE ILT would do.</t>
  </si>
  <si>
    <t>FIPT/EMT</t>
  </si>
  <si>
    <t>OSB
Fiber Board
Pallets
Home depot hardware
Diesel Fuel for Fire Engines
Propane 
Tires for Fire Engine
Rope
Webbing 
Work gloves 
Helmets student &amp; instructor 
Hoods 
Structure Gloves 
Structure Boots 
Suspenders
Gear bags
Wildland Hose 
Structor Hose 1.75
Structure Hose 2.5
Extinguishers 
Appliances 
Classroom instruction supplies 
Motor oil for all small engines
Chainsaw chains
Lube oil 
Chaps 
Smoke machine fluid 
Junk Cars for Veh Extrication 
Radios 
Batteries 
Earplugs 
CPAT Equipment (Helmet &amp; Gloves) *FIPT Class 100 D
Electronic Instructional Resources 
Cancer prevention wipes
Ink Cartriges 
ERG's ($8)
PPE/Turnout Rental for Live Fire Instruction (Immediately Dangerous to Life &amp; Health Environment) Instructors</t>
  </si>
  <si>
    <t>Chain Link Fencing - Cage for Safety Concern for Student Exposure to Hazardous Materials</t>
  </si>
  <si>
    <t>Safety Concern for Student Exposure to Hazardous Materials: We have flammable &amp; combustible liquids stored in the back of the R4-105 Apparatus Bay space which us unsecured and has the potential for students and visitors to be exposed to those chemicals. This request is for fencing with a gate to lock off that area to keep students and visitors safely away from those materials.</t>
  </si>
  <si>
    <t>Fire Tech</t>
  </si>
  <si>
    <t>INST Program - Fire Protection Technology (AS/CA)</t>
  </si>
  <si>
    <t>Fire Academy</t>
  </si>
  <si>
    <t>Improve Safety for Students and the Public in R4-105 from Hazardous Materials (flammable and combustible materials)</t>
  </si>
  <si>
    <t>Exhaust system for apparatus bay</t>
  </si>
  <si>
    <t>Exhaust system for apparatus bay to remove carcinogens from atmosphere to prevent Carbon Monoxide and Hydrogen cyonide exposure for both students and staff (Cancer prevention).</t>
  </si>
  <si>
    <t>CA State Fire Marshal Cancer Prevention Program</t>
  </si>
  <si>
    <t>Reduce Carcinogen Exposure to Students, Staff and the Public</t>
  </si>
  <si>
    <t>Curriculum Development of fire prevention courses/COA</t>
  </si>
  <si>
    <t>Development of fire prevention courses/COA; FIPT 352A Fire Inspector 2A Fire Prevention Administration, FIPT 352B Fire Inspector 2B Fire and Life Safety Requirements, FIPT 352C Fire Inspector 2C Inspecting New and Existing Fire and Life Safety Systems and Equipment, FIPT 352D Fire Inspector 2D Hazardous Materials, Operations, and Processes, FIPT 353A Plan Examiner 1A - Building Plan Review, FIPT 353B Plan Examiner 1B - Fire Protection and Life Safety Systems Plan Review, FIPT 353C Plan Examiner 1C - Hazards and Special Operations Plan Review, Fire Marshal 1A - Administration and Professional Development, FIPT 345B Fire Marshal 1B - Community Relations &amp; Fire and Life Safety Education, FIPT 354C Fire Marshal 1C - Fire Investigation Program Management,  FIPT 354D Fire Marshal 1D - Community Risk Reduction Program Management,  FIPT 354E Fire Marshal 1E - Regulatory Programs Management, Fire and Life Safety Educator 1, Fire and Life Safety Educator 2, Fire and Life Safety Educator 3, Fire Investigation 1A - Basic Fire Investigation, Fire Investigation 1B - Evidence and Documentation, Fire Investigation 1C - Preparation for Legal Proceedings</t>
  </si>
  <si>
    <t>Add New Fire Prevention Courses</t>
  </si>
  <si>
    <t>Explore Work Experience / Work Based Learning / Pre-Apprenticeship opportunities for Fire Prevention</t>
  </si>
  <si>
    <t>Implement proposed Bachelor of Science Public Safety Management Degree</t>
  </si>
  <si>
    <t>Implement proposed Bachelor of Science Public Safety Management Degree , develop partnership model with CSTI and FEMA, Curriculum Development Focus Group workshops with stakeholders, develop marketing materials, develop PSMA Adjunct cadre, Add all courses to CurriuNET, work with district for student guidance and application alignment process.</t>
  </si>
  <si>
    <t>ADJU, District</t>
  </si>
  <si>
    <t>CA Specialized Training Institute (CSTI) and Federal Emergency Management Agency (FEMA) for Emergency Management program.</t>
  </si>
  <si>
    <t>Design and Implement Proposed Bachelor of Science Public Safety Management</t>
  </si>
  <si>
    <t>Improve Quality of Training</t>
  </si>
  <si>
    <t>INST Program - History</t>
  </si>
  <si>
    <t>Increase Department discretionary Budget</t>
  </si>
  <si>
    <t>Increase Department discretionary budget to allow for the purchase of additional course materials, supplies &amp; printing. The Department budget has not changed in several years although the cost of materials have increased significantly. Increase from $400 to $1000.00</t>
  </si>
  <si>
    <t>Goal: Adoption of OER</t>
  </si>
  <si>
    <t>Goal: Culturally Responsive Instruction</t>
  </si>
  <si>
    <t>Goal: Student Success &amp; Retention</t>
  </si>
  <si>
    <t>Goal: Writing, Research &amp; Communication</t>
  </si>
  <si>
    <t>ESUs for OER Development</t>
  </si>
  <si>
    <t>The Department is requesting 6 ESUs to support (2 or 3) contract faculty in the development of OER depository for History &amp; Political Science Programs. Faculty will be responsible for the collection, vetting and cataloging &amp; distribution of OER materials to use in various History &amp; Political Sciences Courses. This is one of our Department goals to create a ZTC path to program degrees.</t>
  </si>
  <si>
    <t>INST Program - Humanities (AA/AA-T)</t>
  </si>
  <si>
    <t>Humanities Professor (full-time contract)</t>
  </si>
  <si>
    <t>Salary for Full-time contract faculty</t>
  </si>
  <si>
    <t>Visual and Performing Arts, Social Sciences, Behavioral Sciences, Languages and Ethnic Studies, Humanities</t>
  </si>
  <si>
    <t>ACCJC</t>
  </si>
  <si>
    <t>Goal: Academic Path</t>
  </si>
  <si>
    <t>Goal: Educational</t>
  </si>
  <si>
    <t>Goal: Hire Full-time faculty</t>
  </si>
  <si>
    <t>INST Program - Medical Laboratory Technology (AS/CA)</t>
  </si>
  <si>
    <t>Increased release time for faculty for director time</t>
  </si>
  <si>
    <t>Release time for MLT director increase from 0.2 to at least 0.4</t>
  </si>
  <si>
    <t>MLT program offering for student training in preparation for employment in industry</t>
  </si>
  <si>
    <t>equipment for student training to industry standards</t>
  </si>
  <si>
    <t>Purchase of equipment and supplies as needed to ensure proper training of students</t>
  </si>
  <si>
    <t>equipment replacement and new equipment purchases along with relevant supplies for proper student training</t>
  </si>
  <si>
    <t>NAACLS-making sure we are providing proper training for MLT employment</t>
  </si>
  <si>
    <t>request for project assistant or administrative support for MLT program</t>
  </si>
  <si>
    <t>project assistant/administrative support for MLT program</t>
  </si>
  <si>
    <t>Biology/Biotechnology</t>
  </si>
  <si>
    <t>INST Program - Music (AA/AS/CA)</t>
  </si>
  <si>
    <t>Lab computer monitors update</t>
  </si>
  <si>
    <t>The 24 current monitors in H216 are VGA only, while 1080p HDMI is the preferred resolution for Logic software and the output of all current lab computers. The screens are small and are too distant from the students.  Students lean in all the time to see the screen closely (ergonomic issue). The current monitors go blank and will not return to the screen image without restart after the computer connected goes to sleep.  This is very frustrating for students. It happens all the time.</t>
  </si>
  <si>
    <t>4) Music Department  Budget</t>
  </si>
  <si>
    <t>8) 10-year Lab Equipment and Configuration Update</t>
  </si>
  <si>
    <t>Classroom equpment</t>
  </si>
  <si>
    <t>Retrofit and overhaul of the studio's control room and mixing/mastering suite are almost complete.  Only a few more equipment items are needed to complete the planned new design capabilities of the two audio equipment classrooms.
Items (all retail price and not negotiated with academic/educational pricing discounts)
1) Solid State Logic Fusion Analog Master Processor  ~$2,199
2) Solid State Logic G Series Compressor 500 Module ~ $1,299.99
3) SPL Transient Designer 4 4-channel Dynamic Effect Processor ~$1,400
4) Waves FIT controller ~ $1,200
5) Maag Audio EQ4M Mastering 6-band Parametric Equalizer ~1,995
TOTAL (Does not include tax, but shipping is always free) $8,100
Partial funding of not all items is acceptable (finish in stages over the next 2 years)</t>
  </si>
  <si>
    <t>Dolby Atmos Audio Playback and Monitoring System</t>
  </si>
  <si>
    <t>7.1 Dolby Atoms Surround Sound system.  Today's current standard for audio playback configuration for theaters and home audio.</t>
  </si>
  <si>
    <t>1) Better serve students by increasing faculty and tutor contact time</t>
  </si>
  <si>
    <t>10) Modernize audio playback systems</t>
  </si>
  <si>
    <t>2) Increase access time for students to study and practice with music and audio equipment</t>
  </si>
  <si>
    <t>6) Additional Music Facilities</t>
  </si>
  <si>
    <t>Recording quality grand piano for Recording Studio</t>
  </si>
  <si>
    <t>A recording quality grand piano is still needed for the studio. This piano has been requested for over 10 years now.</t>
  </si>
  <si>
    <t>7) Students train to record piano</t>
  </si>
  <si>
    <t>Hire a 2 days/week Instructional Lab Technician</t>
  </si>
  <si>
    <t>Hire an Instructional Lab Technician (N1440 - $16.30/hr)  for the Audio program (keeping the facilities open for students).  8 hours ~  x2/week ~ x16 weeks ~ x2 semesters (fall and spring) = 512 hours x $16.30 = $8,345.60</t>
  </si>
  <si>
    <t>Instructional supplies needed</t>
  </si>
  <si>
    <t>Instructional supply items are needed, ranging from but not exclusive to: headphones, cables, converters, security cabling, and more</t>
  </si>
  <si>
    <t>9) Provide students with supplies</t>
  </si>
  <si>
    <t>Annual Music Department Equipment Maintenance, Repair, and Replacement Budget</t>
  </si>
  <si>
    <t>Annual Music Department Equipment Maintenance, Repair, and Replacement Budget to maintain in working order college owned, academic instructional equipment</t>
  </si>
  <si>
    <t>Audio program marketing</t>
  </si>
  <si>
    <t>Using these funds, the department will advertise the Audio Program in media outlets locally visible by our community</t>
  </si>
  <si>
    <t>5) AUDIO Program Marketing</t>
  </si>
  <si>
    <t>2026 - 2027</t>
  </si>
  <si>
    <t>Performing Arts Center</t>
  </si>
  <si>
    <t>Miramar college, following the established Master Plan, needs to build the Performing Arts center.  This will increase greatly enrollment, retention, and completion in the music program.</t>
  </si>
  <si>
    <t>Hire FT Faculty Music Professor</t>
  </si>
  <si>
    <t>The music and audio programs continue to grow.  We are now back to 2018 - 2 FT music faculty staffed as of Fall 2022 with Professor Castaneda.  We will need another music faculty to meet demand in upcoming years.</t>
  </si>
  <si>
    <t>INST Program - Physical Sciences (AS/AS-T)</t>
  </si>
  <si>
    <t>Active Learning Classrooms in S5</t>
  </si>
  <si>
    <t>The current state of classrooms used for lecture in S5 are all arranged and organized for traditional styles of instruction. However, an increasing number of instructors are now adopting newer, more engaging teaching styles that involve student collaboration, the use of white boards, and providing live feedback. In order to maximize the effectiveness of these teaching styles, it requires a classroom to have specific features, such as moveable furniture, multiple projectors or TV screens, and a large enough area for both instructors and students to move around, to name a few. We request to have at least two classrooms to be retrofitted in S5 to be able to support STEM instructors with active learning teaching styles.</t>
  </si>
  <si>
    <t>Laptops for Lecture Classrooms</t>
  </si>
  <si>
    <t>With the increase usage of software, simulations, applications, and other computer-based activities, the use of laptops in both lecture and lab are becoming increasingly more important. We request to have 8-10 laptops per physics lecture classroom to provide computer access for students who do not use their own computer. The lecture classrooms our faculty teach at are: S5-206, S5-205, S6-103, and S6-107, with a priority in the S5 classrooms.
Assuming that each laptop cost about $1000, this would total to about $32,000 to $40,000 between the four classrooms.</t>
  </si>
  <si>
    <t>Student Engagement</t>
  </si>
  <si>
    <t>Student Support</t>
  </si>
  <si>
    <t>Robotics Kits</t>
  </si>
  <si>
    <t>Allows students to participate in the robotics program and promote equity by removing the cost of materials. This money would go towards purchasing seven Freenove Ultimate Starter Kits $50</t>
  </si>
  <si>
    <t>Charge to Mass Ratio Apparatus</t>
  </si>
  <si>
    <t>This item is a key apparatus in PHYS 196, 126, 181B experiment in understanding magnetism. Last year we were able to purchase three of the apparatus and we would need to purchase 3 more to create a more full class set. Each apparatus costs $4,699.00+tax/shipping.</t>
  </si>
  <si>
    <t>Infrared/Thermal Camera</t>
  </si>
  <si>
    <t>Using this device as a demonstration for light that falls outside the Visible spectrum. This specific IR camera can also be utilized for finding "hot" spots in circuits for diagnosis of issues. This would be a handheld camera. We would only need one, which costs around $600.</t>
  </si>
  <si>
    <t>Laptops for Lecture Classrooms (Copied on 09/20/2024, 13:48:00)</t>
  </si>
  <si>
    <t>Roller Coaster Complete System</t>
  </si>
  <si>
    <t>The PASCO Roller Coaster Complete System makes it easy for students to set up any number of track configurations as well as get quantitative measurements. Using the rigid support pegs and the white board support panels the track can be setup quickly and easily and in a variety of manners. Photogates can be added at many positions around the track to measure the low friction Mini Car’s velocity.  Create a simple incline to measure constant acceleration, a traditional coaster for conservation of energy, a loop for centripetal acceleration or even a brachistochrone to show that the car following that path will take less time than the straight line path.</t>
  </si>
  <si>
    <t>Portable Planetarium</t>
  </si>
  <si>
    <t>Portable Planetariums offer so much when it comes to education. The primary use would be to further emphasize astronomical lessons from lecture and lab. The planetarium can showcase things that no other object or simulation can. Being able to sit under a simulated sky and show the movements of the stars/planets is critical. The planetarium can also be used to "visit" other worlds, both within the Solar System and outside, to see the visual conditions at those locations. Additionally, other departments in the school may be able to utilize the dome, as there are ways to project ancient cities, battlefields, etc. to show History in the most "real" way we can. More than that, the planetarium is an excellent device to use for outreach; both on campus and elsewhere. The portable nature allows us to set up anywhere. StarLabs is the best of these portable planetariums, but are also the most expensive. Instead I have looked into "GoDome", which is what some of the other campuses in San Diego have. A standard dome with a 5m diameter seats around 29 people. Should we need a larger one, the 6m seats 44. The pricing is for the 5m dome.</t>
  </si>
  <si>
    <t>Photoelectric Effect Apparatus</t>
  </si>
  <si>
    <t>In physics 181B and 197 labs on the Photoelectric effect are done. These labs have students measuring the stopping potential of various frequency of light created by the emission spectrum of a mercury lamp. Currently we only have 5 set ups, and they are beginning to fail. The specific apparatus we have is no longer supported by PASCO as the Photodiode and that specific mercury lamp cannot be sourced any longer. The new set ups would not require any power supply as they are the same as the charge to mass ratio power supplies. This experiment is self contained and is superior to the current set up. Each apparatus costs $2,499 and to have a complete class set we would need 8.</t>
  </si>
  <si>
    <t>STEM Center</t>
  </si>
  <si>
    <t>STEM students need a dedicated space to cater to their unique needs and our list of support services catered to STEM students are increasing. This includes access to STEM specific counseling, 1 on 1 mentoring, tutoring, study spaces, and event spaces. In addition, having a dedicated space for STEM students allow current grant initiatives such as the HSI Exito program and MESA program for better implementation.</t>
  </si>
  <si>
    <t>Experiential Learning</t>
  </si>
  <si>
    <t>Wireless Thermal Sensors</t>
  </si>
  <si>
    <t>We currently only have a single class set up of digital thermometers, and those connect to the Logger Pro software. To continue the upgrade to the PASCO Capstone software we would need at least a class set of the new thermal sensors. Each sensor is $69 + tax/shipping and we would need at least 8.</t>
  </si>
  <si>
    <t>Wireless Light and Color Sensors</t>
  </si>
  <si>
    <t>The Wireless Light and Color Sensor features two separate apertures: One measures ambient light from the side of the box, and the other measures percent color of directional light at the end of the box. These can be used for a couple of our Solar Power Labs as well as allow us to do more specific labs involving color, specifically in the Astronomy lab. Each sensor costs $95 and a set of 10 would be enough.</t>
  </si>
  <si>
    <t>Wireless Sound Sensors</t>
  </si>
  <si>
    <t>The Wireless Sound Sensor is two sensors in one wireless package: a sound wave sensor capable of measuring relative changes in sound pressure level as a function of time, and a sound level sensor with both dBA and dBC-weighted scales. Can be used for multiple of our sound and wave labs in 197/180 series. Each sensor is $99 and getting 10 of them would be enough for our purposes.</t>
  </si>
  <si>
    <t>Wireless Sensor Charging Station</t>
  </si>
  <si>
    <t>To help with all of the new wireless sensors, we need stations to charge them all. This station has 8 built in charging ports specifically made for the sensors we have and hope to get. Each charging station costs $119 and getting 10 of them would be enough to charge everything.</t>
  </si>
  <si>
    <t>Wireless EKG Sensors</t>
  </si>
  <si>
    <t>This wireless EKG sensor would be a class set of equipment that furthers our cross-connection in the Physics department to the health and physiology classes. Similar to the Human Arm Models from the past year which use the biology of the arm to discuss torque and forces, the EKG Sensor can be used to combine the physiology of the heart and muscle contractions to the areas of motion (reaction time), circuitry (voltage and current) and simple harmonic motion. The Heart Rate data of the sensor is reported in beats per minute (BPM), while the voltage (mV) detected from cardiac contractions is displayed in an EKG trace. The sensor can also be used to study nerve impulses that affect muscles other than the heart, enabling students to study a wider range of physiological phenomena, including reflexes, muscle fatigue and more. Each sensor is $179 + tax/shipping and a full class set would require eight sensors.</t>
  </si>
  <si>
    <t>Wireless Voltage Sensors</t>
  </si>
  <si>
    <t>The Wireless Voltage Sensor is ideal for exploring the fundamental concepts of electricity, voltage, and basic circuits.  It measures voltages up to ±30 V with built-in overload protection, and features high-speed sampling rates when used with a USB connection. When combined with the Wireless Current Sensor, students can use it to explore Ohm's Law, circuits in series and parallel, and much more. Each sensor costs $89 and we would need 20 for a complete set.</t>
  </si>
  <si>
    <t>Wireless Current Sensors</t>
  </si>
  <si>
    <t>The Wireless Current Sensor's wide current range enables introductory and advanced explorations of electricity and basic circuits. Designed with user safety in mind, the sensor can be used to measure currents up to 1 A and includes built-in overload protection. Collected data can be wirelessly transmitted to computers, Chromebooks, tablets, and smartphones. When combined with a Wireless Voltage Sensor, students can explore Ohm's Law, series and parallel circuits, and much more. Each sensor costs $99 and we would need 20 of them for a complete set.</t>
  </si>
  <si>
    <t>Wireless Magnetic Field Sensors</t>
  </si>
  <si>
    <t>This 3-Axis Magnetic Field Sensor can sense the Earth’s magnetic field, magnetic fields from current-carrying coils, and permanent magnets. There are two ranges: ±50 gauss and ±1300 gauss. This sensor is primarily for static fields. This device can be used in the 196/180/126 classes during magnetic field investigations. We would need 20 sensors at $99 each.</t>
  </si>
  <si>
    <t>Nuclear Decay Absorbers</t>
  </si>
  <si>
    <t>For the nuclear decay labs that are done in Physics 126 and 197, we currently do not have a great method for determining what materials can block the various radiation particles (alpha, beta, gamma). Currently we just use folded up aluminum foil and cardboard, but this new kit has a huge variety of materials that are specifically designed to block certain types of particles and not others. This would allow the labs to be expanded into looking at why certain materials are better at absorbing certain types of radiation than others. Each kit has 20 calibrated absorbers with varying densities and is $300 +tax/shipping. These are found on Pasco (SN-8111A)</t>
  </si>
  <si>
    <t>Pivot Interactives Site License</t>
  </si>
  <si>
    <t>Use online lab activities to supplement face to face learning. These interactive labs are typically used in conjunction with hands on lab activities to further investigate topics that cannot be done in the lab. Examples include labs on Relativity and certain optical phenomenon. This license would need to be renewed each semester and is around $2000 each semester, depending on the number of students. This program is critical to at least half of the labs we run. Each seat is $10.</t>
  </si>
  <si>
    <t>Seestar S50 Smart Telescope</t>
  </si>
  <si>
    <t>Seestar Smart Telescopes are small GPS telescopes that are controlled via a phone/laptop app. The app allows anyone to slew the scope to their desired targets. The telescopes also have built in full color CCDs for astrophotography. Should our Astronomy program continue to grow, and we want to offer the astrophotography class, these telescopes would allow us to have our own "network" of CCDs for imaging. Each telescope is $499 and a full set of 12 would be enough.</t>
  </si>
  <si>
    <t>INST Program - Political Science (AA-T)</t>
  </si>
  <si>
    <t>RSI Professional Development 2023-2024</t>
  </si>
  <si>
    <t>Professional Development event funding. Funding to purchase materials, supplies &amp; lunch for faulty including adjuncts faculty to be trained on RSI in online instruction</t>
  </si>
  <si>
    <t>History Program &amp; Geography</t>
  </si>
  <si>
    <t>Goal: RSI</t>
  </si>
  <si>
    <t>Professional Development ESU - six  2023-2024</t>
  </si>
  <si>
    <t>The Department is requesting 6 ESUs to support contract faculty and adjunct faculty for History &amp; Political Science Programs training on RSI. Faculty will be responsible for the training &amp; participating in training on effective ways to incorporate RSI into online courses. This is one of our Department goals to support student success &amp; retention and to support DI populations in our programs.</t>
  </si>
  <si>
    <t>Goal: RSI Implementation</t>
  </si>
  <si>
    <t>INST Program - Public Administration (AS/CA/AA-T)</t>
  </si>
  <si>
    <t>New full-time Business faculty member</t>
  </si>
  <si>
    <t>A full-time faculty member dedicated to overseeing this program would be able to assist in the flow of students from the Public Safety Management AS to the bachelor’s degree, assist with public administration-related curriculum develop, and potentially teach at the upper division level in support of the bachelor’s degree program.</t>
  </si>
  <si>
    <t>Assist with the Public Safety Management Bachelor's Degree initiative</t>
  </si>
  <si>
    <t>Support culturally responsive instruction</t>
  </si>
  <si>
    <t>INST Program - World Languages Studies (AA/AA-T)</t>
  </si>
  <si>
    <t>Full-time Spanish Professor 2023-2024 (New Position)</t>
  </si>
  <si>
    <t>Hire an additional full-time Spanish professor to teach Spanish courses.</t>
  </si>
  <si>
    <t>Goal: Increase regular, substantive interaction with students</t>
  </si>
  <si>
    <t>INST Support - Academic Success Center</t>
  </si>
  <si>
    <t>Instructional Assistant</t>
  </si>
  <si>
    <t>Hire Instructional Assistants for ASC satellite locations.</t>
  </si>
  <si>
    <t>Staffing satellite locations</t>
  </si>
  <si>
    <t>Instructional Assistant (Copied on 03/04/2024, 11:15:11)</t>
  </si>
  <si>
    <t>Instructional Assistant (Copied on 03/04/2024, 11:15:48)</t>
  </si>
  <si>
    <t>INST Support - Library Support Services</t>
  </si>
  <si>
    <t>Budget Increase Request for Academic Databases and E-Book Resources</t>
  </si>
  <si>
    <t>In response to feedback from students and faculty regarding limited access to crucial academic materials, we propose a budget increase for e-book and database resources. Usage statistics indicate a significant rise in requests for specific titles and resources that are currently unavailable. Increasing our budget will allow us to acquire these high-demand materials, fostering an enriched learning environment and supporting student success.</t>
  </si>
  <si>
    <t>Increase E-book collection</t>
  </si>
  <si>
    <t>Increase research databases and online streaming access</t>
  </si>
  <si>
    <t>Improving Circulation Resources and Course Reserve Textbook Collections</t>
  </si>
  <si>
    <t>We seek to enhance our circulation resources and course reserve textbook collections to better support student learning and faculty teaching. This initiative aims to increase the availability of essential textbooks and supplemental materials, ensuring that all students have access to the resources they need to succeed in their courses.</t>
  </si>
  <si>
    <t>Course textbooks and print book collection</t>
  </si>
  <si>
    <t>Request for Purchase of 2 Mobile Cabinets for Storing Student Laptops</t>
  </si>
  <si>
    <t>We are requesting the purchase of 2 mobile storage cabinets to house and secure student laptops. As the number of laptops in use has grown, the need for organized, secure storage has become essential. These mobile cabinets will  ensure that the laptops are safely stored when not in use. Each cabinet will be equipped with enough compartments to store student laptops, enhancing protection for our campus assets.</t>
  </si>
  <si>
    <t>Maintain library physical spaces, resources, and services</t>
  </si>
  <si>
    <t>Book Covering Machine to Protect Library Materials</t>
  </si>
  <si>
    <t>A book covering machine to protect our library materials at library. Our collection faces challenges from constant circulation, leading to damages that hinder accessibility and usability. A book covering machine will allow us to efficiently cover and protect our books, significantly reducing the risk of damage from handling, spills, and other environmental factors. This machine will be a valuable asset in our efforts to maintain the integrity of our collection and provide reliable resources to our students.</t>
  </si>
  <si>
    <t>New Tattle-Tape Gate Security System for Enhanced Protection</t>
  </si>
  <si>
    <t>The installation of a new Tattle-Tape gate security system at the library will enhance the protection of library materials and other assets. This advanced system will detect unauthorized removal of items, thereby improving theft prevention. The current security system is outdated and no longer adequately addresses our needs. Upgrading to the Tattle-Tape system will provide better accuracy, reduced false alarms, and a more secure environment for our resources.</t>
  </si>
  <si>
    <t>District and Campus Facilities</t>
  </si>
  <si>
    <t>Need for Additional Electrical Outlets for Study Tables</t>
  </si>
  <si>
    <t>We have observed a growing need for more electrical outlets at the study tables in the library. Many students rely on electronic devices for their academic work, and the current setup limits their ability to stay powered during long study sessions. By installing more outlets, we can accommodate the increasing number of students who depend on laptops and other devices, ensuring they have a comfortable and well-equipped space to study.</t>
  </si>
  <si>
    <t>District Facilities and Campus Business Office (Brett Bell)</t>
  </si>
  <si>
    <t>Student support in usage of service</t>
  </si>
  <si>
    <t>Library Collection Purchase Request</t>
  </si>
  <si>
    <t>Books and textbook budget request</t>
  </si>
  <si>
    <t>Increase budget for library books and textbook  budgets to support student resource needs</t>
  </si>
  <si>
    <t>Equipment-Department</t>
  </si>
  <si>
    <t>Request for Two Digital Signage Units to Improve Visual Communication</t>
  </si>
  <si>
    <t>The installation of two digital signage units in the library will support the growing need for timely and effective communication,. These displays will serve as a central hub for announcements, emergency alerts, and promotional content, improving the flow of information to students, staff, and visitors. Digital signage is a cost-effective solution that can be easily updated to reflect changing needs, helping ensure that everyone stays informed.</t>
  </si>
  <si>
    <t>AV, Miramar Instructional Computing, District Facilities</t>
  </si>
  <si>
    <t>Equipment- Student Study rooms</t>
  </si>
  <si>
    <t>Smart Whiteboards</t>
  </si>
  <si>
    <t>Eight new smart whiteboards for student study rooms</t>
  </si>
  <si>
    <t>av, ICS, and Facilities</t>
  </si>
  <si>
    <t>Identify and Implement new technologies</t>
  </si>
  <si>
    <t>Request for Additional Full-Time Media Technician Position</t>
  </si>
  <si>
    <t>Our current team is stretched thin due to increasing responsibilities and project demands. This request for an additional full-time Media Technician will foster better collaboration between departments, improve response times for technical issues, and enhance overall operational efficiency, ensuring that all services are delivered seamlessly.</t>
  </si>
  <si>
    <t>Supply Request for 40 Magazine Cut Corner File Cases</t>
  </si>
  <si>
    <t>We are requesting 40 magazine cut corner file cases to meet the growing demand for organized filing of printed materials, including brochures, magazines, and reports. The cut corner design will make it easier to manage these documents by providing better visibility of file labels and quicker access. This addition will streamline our filing processes and optimize available storage space.</t>
  </si>
  <si>
    <t>Request for Additional Portable Mice to Support Technology Needs</t>
  </si>
  <si>
    <t>Requesting additional portable mice. Many students and staff members rely on these devices for their laptops and tablets, especially during classes, presentations, and study sessions. The current number of portable mice available is inadequate to meet demand, leading to frustration and reduced efficiency. Increasing our inventory of portable mice will provide essential support for our technology initiatives and enhance overall accessibility for all users.</t>
  </si>
  <si>
    <t>New Power Adapters with USB-C Wires</t>
  </si>
  <si>
    <t>We are submitting a request for 40 new power adapters with USB-C wires to support the increasing number of USB-C powered devices in our organization. The existing power supplies are either limited or no longer compatible, causing inconvenience for users. These new adapters will provide the necessary charging capability, helping to maintain device functionality and ensuring that users have continuous access to fully charged equipment.</t>
  </si>
  <si>
    <t>Miramar Instructional and Computing Department</t>
  </si>
  <si>
    <t>Request for Additional Portable Battery Packs to Support Device Charging</t>
  </si>
  <si>
    <t>Requesting for additional portable battery packs to support device charging in the library. With the increasing reliance on mobile devices for educational purposes, many students and staff find themselves in need of reliable power sources throughout the day. Currently, our inventory of battery packs is insufficient to meet demand, often leading to disruptions in learning and productivity. By acquiring more portable battery packs, we can ensure that everyone has access to the necessary power to keep their devices charged and ready for use.</t>
  </si>
  <si>
    <t>Request for Supply of 8 Barstool Chairs</t>
  </si>
  <si>
    <t>This request seeks the supply of 8 barstool chairs to be stationed at the online catalog computers, where users frequently stand due to a lack of proper seating. The addition of ergonomic, space-saving barstools will improve user comfort and productivity. To support users who may need to charge devices while working.</t>
  </si>
  <si>
    <t>Steel Cantilever Book Supports for Library Shelves</t>
  </si>
  <si>
    <t>Steel cantilever book supports to specifically assist in the storage of softbound books at our library. The flexibility of softbound covers makes them prone to bending and distortion without adequate support, leading to premature wear. Installing steel cantilever book supports on our shelves will effectively prevent these issues, ensuring that all softbound materials remain in excellent condition and accessible to our users. This proactive approach will enhance our library's collection care and improve the overall user experience.</t>
  </si>
  <si>
    <t>Additional TI-84 Graphing Calculators to Support Math Instruction</t>
  </si>
  <si>
    <t>With the calculators currently in use, we are unable to meet the demand from students in advanced math courses. These calculators are an integral part of the curriculum, allowing students to engage with complex problems and visualize mathematical concepts. Increasing the number of available TI-84 calculators will ensure that every student has access to the necessary tools for learning and success in their academic journey.</t>
  </si>
  <si>
    <t>Supply Request for Technical Book Processing Workflow</t>
  </si>
  <si>
    <t>Request for essential supplies to support the technical book processing workflow at Library. These supplies include barcode labels, spine labels, adhesive tapes, book jackets, and cataloging tools necessary for processing newly acquired materials. The current stock of these items is running low, and replenishing them is critical to maintaining efficient cataloging, labeling, and circulation processes. Timely procurement of these supplies will ensure uninterrupted operations and proper handling of new library resources.</t>
  </si>
  <si>
    <t>Request for Two Utility Carts to Improve Equipment Transport</t>
  </si>
  <si>
    <t>The department is requesting two utility carts to optimize the transport of equipment between workstations. Currently, staff rely on manual carrying methods, which can be time-consuming and physically taxing. The addition of these carts will significantly enhance the speed and efficiency of moving heavy or bulky items, resulting in improved productivity and reduced physical strain on employees.</t>
  </si>
  <si>
    <t>SS - Admissions &amp; Records</t>
  </si>
  <si>
    <t>Student Services Technicians</t>
  </si>
  <si>
    <t>Nine Student Services Technicians will allow us to provide support for the many departments housed in Admissions and Records.   We are looking for Institutionalized Funding (GFU).  These are new positions.  Admissions and Records has two work shifts that need to be covered and one person departments. Employees need to take care of themselves and their well-being.   Residency office assisted over 1,000 students by telephone, email,  in-person as well as reviewing residency for the Promise Program .  Only one person man's the department which causes delays in document processing (3);  International Students is poised for growth and at least two employees are needed to run the program (1);  Public Safety enrolls all students in the Police Academies, Fire Academies,  In-Service courses and In-Service Agreement courses as well as creating the invoicing for all the public safety agencies.  23-24 total enrollment 4,778 (2).  There is only one employee and when the employee is ill or on vacation it delays processing; MCAS Miramar is a one person department on the Marine Base and has no assistance with course scheduling, attending events, or to conduct workshops (1);  Records is a one person department that assists with student petitions, events, CCAP enrollment (Miramar has the largest program in the district),  Student Support events, Application events, Honors enrollment with no assistance.  Illness or vacation delays document processing and non-attendance at important events (2).
The need for newer technology because the current technology is over 10 years old and will not last much longer (9 printers and computers)</t>
  </si>
  <si>
    <t>Staff</t>
  </si>
  <si>
    <t>SS - Basic Needs</t>
  </si>
  <si>
    <t>Designated Basic Needs Resource Center</t>
  </si>
  <si>
    <t>There is not currently a true basic needs resource center where students can go to address all of their basic needs insecurities on our campus. Up to this point, the food pantry and clothing closet have occupied a portion of the open space in Building K-1, Suite 211. However, this space lacks privacy and is completely open during regular business hours. Additionally, the coordinator is in a different suite entirely, making security of this area a challenge. Due to the openness of this space, Jet Fuel Resource Center (JFRC) staff are forced to put away and set up several items at the start and end of their shifts to ensure that all important items are safe and available the following day. Furthermore, we are unable to expand our services in a meaningful way because we are sharing space with other offices and programs. 
Moving forward, we would like to be in an enclosed, secured space where we can set up displays and resources that enhance the student experience and do not need to be taken down every afternoon. We would like to expand our services by providing private programming within the JFRC that will help students to persist in their educational goals, specifically as it relates to helping them meet their basic needs. 
We would like to modify the space we currently occupy to be more functional and efficient. By adding a dividing wall, the JFRC can be established as a true resource center on campus, while returning the conference room and lobby area outside of the Dean of Student Affairs office back to Student Affairs. Also, this renovation would create two office spaces so that the Basic Needs Coordinator to have a line of sight into the resource center and be more accessible and visible to students and an additional (potential) case manager would have a private space to meet with students.</t>
  </si>
  <si>
    <t>CalFresh</t>
  </si>
  <si>
    <t>Case Management</t>
  </si>
  <si>
    <t>Greater Access</t>
  </si>
  <si>
    <t>Housing</t>
  </si>
  <si>
    <t>Pantry Resources</t>
  </si>
  <si>
    <t>Housing Case Manager</t>
  </si>
  <si>
    <t>Currently, there is only one full-time staff member assisting students with basic needs. An additional staff member is needed to help expand and maintain our housing navigation program. There are too many cases for a single case manager to maintain effectively.</t>
  </si>
  <si>
    <t>Pantry Manager</t>
  </si>
  <si>
    <t>To best serve students, a singular manager and point of contact over the food pantry is necessary. This individual would oversee the entirety of the pantry, including managing donations, purchasing food, stocking the pantry, fulfilling orders, and assisting in maintaining external relationships with the San Diego Food Bank and Feeding San Diego.</t>
  </si>
  <si>
    <t>SS - Dean Enrollment Services</t>
  </si>
  <si>
    <t>GFU funding for 4000's, 5000's, 6000's mainly</t>
  </si>
  <si>
    <t>Establish GFU for new Enrollment Services</t>
  </si>
  <si>
    <t>With the recent reorganization, GFU  needs to be set up and funds to be established</t>
  </si>
  <si>
    <t>Enhancing Retention efforts</t>
  </si>
  <si>
    <t>Establishing Enrollment Services</t>
  </si>
  <si>
    <t>Technology - Computer Office</t>
  </si>
  <si>
    <t>Student Services delivery technology</t>
  </si>
  <si>
    <t>Enrollment Services requires sustained and institutionalized funds to implement new services, such as Retention, and technology, like the CRM, Element451. The CRM’s first three years of implementation will be funded through the COVID-19 Block Grant. If the implementation is successful, we will need funds to sustain this software throughout the campus.  Another Student Services led technology item is MyCoach, phone app.  Current contract covered by HEERF will expire next year and will need to be institutionalized if we are to continue.  Other technology include scholarship application software, BlackBaud for financial aid, which was implemented with HEERF as well.  Many of these are set on a 3 year contract</t>
  </si>
  <si>
    <t>Campus Wide</t>
  </si>
  <si>
    <t>CRM Implementation</t>
  </si>
  <si>
    <t>SS - Dean Student Development</t>
  </si>
  <si>
    <t>Office space for counseling faculty and staff</t>
  </si>
  <si>
    <t>Additional office space for counselors and counseling support staff</t>
  </si>
  <si>
    <t>Professional Development for Faculty and staff</t>
  </si>
  <si>
    <t>Professional development that supports Student Development team providing skills that keep us current and in alignment with the goals of the college</t>
  </si>
  <si>
    <t>Will include all departments with counselors, Outreach, MESA HSI, Veterans, etc.</t>
  </si>
  <si>
    <t>Engagement space</t>
  </si>
  <si>
    <t>Request for a community space for special programs that would serve, next Up, Cal Works and EOPS student.  A space for socializing but all so for cultural, educational and advocacy type engagement</t>
  </si>
  <si>
    <t>District or external contracts to re-envision our current space, to provide greater utilization and to better serve students</t>
  </si>
  <si>
    <t>Renovations to the counselors' classroom and the transfer center and the identification of a new space for EOPS+</t>
  </si>
  <si>
    <t>General Counseling, Transfer Center, EOPS+</t>
  </si>
  <si>
    <t>hiring 2 technicians to provide pre and post counseling support</t>
  </si>
  <si>
    <t>Salary and benefits for 2 student service technicians</t>
  </si>
  <si>
    <t>General counseling, Outreach and various instructional departments</t>
  </si>
  <si>
    <t>Improve student success</t>
  </si>
  <si>
    <t>Retention</t>
  </si>
  <si>
    <t>3 contract faculty counselors</t>
  </si>
  <si>
    <t>Counselors to support specific areas such as the BA program, Athletics, and our equity initiative</t>
  </si>
  <si>
    <t>Athletics, LEAD, and Public Safety</t>
  </si>
  <si>
    <t>SS - Dreamers</t>
  </si>
  <si>
    <t>LAPTOPS purchase for remote work and/ or to assist events participating. All laptops borrowed from the library must be returned. It is crucial to obtain equipment that the department employees can use and store data if needed.</t>
  </si>
  <si>
    <t>laptops</t>
  </si>
  <si>
    <t>College Employee Training</t>
  </si>
  <si>
    <t>Increase outreach for undocumented students.</t>
  </si>
  <si>
    <t>Student Services  Technician</t>
  </si>
  <si>
    <t>Currently, Dreamers Support Services is operating with 2 NANC employees. To further grow our department and continue providing services to our undocumented population, we need to have a dedicated SST to support the program. Because of our limited staffing, we are currently only open 10 am - 2 pm, which hinders our students' ability to have access to necessary resources.  A new SST (range 23) will start at Step F for a total of $65,400 a year for their salary and $42,500 for benefits (65% of salary)</t>
  </si>
  <si>
    <t>SS - DSPS</t>
  </si>
  <si>
    <t>Multi-Function Copier/Scanner for DSPS High Tech Center</t>
  </si>
  <si>
    <t>Current multi-function copier/scanner in the DSPS High Tech Center is no longer under warranty and cannot obtain a maintenance/service contract.  Therefore, a new device must be purchased in order to secure a maintenance contract.</t>
  </si>
  <si>
    <t>Reprographics provided the quote/cost estimate and need for the maintenance contract.</t>
  </si>
  <si>
    <t>DSPS:  Collaboration, Consistency, and Efficiency</t>
  </si>
  <si>
    <t>DSPS:  Diversity, Equity, and Inclusion</t>
  </si>
  <si>
    <t>DSPS:  Support DSPS Student Success</t>
  </si>
  <si>
    <t>DSPS:  Support Retention and Completion for Students with Disabilities</t>
  </si>
  <si>
    <t>DSPS: Increase engagement and consistency</t>
  </si>
  <si>
    <t>Monitor arms</t>
  </si>
  <si>
    <t>Two sets of dual monitor arms for two workstations at front counter.  One hole for cabling will need to be drilled  into counter to install.  This will allow staff to swivel a monitor to face out for a student to view.</t>
  </si>
  <si>
    <t>Student Services Assistant</t>
  </si>
  <si>
    <t>Requesting general funds to hire and maintain a senior student services assistant in the DSPS office.</t>
  </si>
  <si>
    <t>DSPS:  Support Professional Development focused on Equity</t>
  </si>
  <si>
    <t>Magnetic Dry-Erase Board</t>
  </si>
  <si>
    <t>Magnetic Dry-Erase Board that can be hung outside the DSPS office to display event flyers, details, and just in time marketing to students.  This board will assist with promoting student engagement.</t>
  </si>
  <si>
    <t>DSPS:  Support DSPS Student Success in Test Taking</t>
  </si>
  <si>
    <t>SS - Dual Enrollment</t>
  </si>
  <si>
    <t>Copy Machine</t>
  </si>
  <si>
    <t>Copy machine to support office needs (quote attached in document library). Copy machine currently down and unable to fix given that it's no longer serviceable. We print for materials for programming, recruiting, and awareness dissemination across our feeder high schools.</t>
  </si>
  <si>
    <t>CCAP Branding Campaign</t>
  </si>
  <si>
    <t>Student Services Technician</t>
  </si>
  <si>
    <t>Create a new Student Services Technician position to provide data collection, preparation/creation of reports for driving services, support of processing enrollment and follow up of student eligibility of dual enrollment, general office administrative support; web/social media maintenance creation/support, planning and coordination support, keeping schedules, master calendar, liaison to research. Seeking institutionalized GFU funding.</t>
  </si>
  <si>
    <t>SS - EOPS, CARE, Nextup, Calworks</t>
  </si>
  <si>
    <t>Sr. SSA for Operational Support for EOPS/CARE/NextUp and CalWORKs</t>
  </si>
  <si>
    <t>Request to use EOPS and CalWORKs funding to hire a contract classified position to support front desk operations and student retention initiatives</t>
  </si>
  <si>
    <t>EOPS/CARE and CalWORKs</t>
  </si>
  <si>
    <t>EOPS and CalWORKs: Increase EOPS enrollement to Pre-COVID numbers</t>
  </si>
  <si>
    <t>EOPS and CalWORKs: Staffing Advocacy</t>
  </si>
  <si>
    <t>Contract Counselor for CalWORKs</t>
  </si>
  <si>
    <t>The CalWORKs/CARE programs continue to grow, we lost a contract classified position in that area recently. A contract Counselor will better serve the needs of that student population and bring the stability needed to the growing program. We received an increase in CARE funding, the goal is to use the funding from a vacant position in CalWORKs and the augmented CARE budget to support this position.</t>
  </si>
  <si>
    <t>CalWORKs and CARE</t>
  </si>
  <si>
    <t>Collaboration to Support Basic Needs</t>
  </si>
  <si>
    <t>Space/Center for Growing EOPS and CalWORKs Team and programming and community space for Former Foster Youth and Student Parents</t>
  </si>
  <si>
    <t>The EOPS and CalWORKs team has grown over the past few years - we are hiring two new positions this year and additional counselors, thus additional office space is needed. Also, a common space with tables/furniture where former foster youth and students parents can connect, gather and develop community. Also programming for these two groups would be provided there. The Career Center - once they relocate - or something similar would meet our needs, as there is space for a counselor and staff, as well as common space for students to us and for programming (workshops, study halls, gatherings).</t>
  </si>
  <si>
    <t>NextUp, CARE and CalWoRKs</t>
  </si>
  <si>
    <t>EOPS and CalWORKs: Secure for physical space for foster youth, student parents and growing team.</t>
  </si>
  <si>
    <t>SS - Financial Aid</t>
  </si>
  <si>
    <t>seven laptops. currently the borrowed laptops from the library must be returned., The staff is working on remote schedules at times and are working with confidential records that especially for 24-25 and forward they are more restricted and IRS FTI rules apply. Any data accessed from 24/25 FAFSA must be kept of SDCCD property and avoid to be accessed/saved on personal equipment. AFT is promoting remote work and the staff are constantly requesting time remote whenever is allowed.</t>
  </si>
  <si>
    <t>Laptops</t>
  </si>
  <si>
    <t>compliance assurance</t>
  </si>
  <si>
    <t>Financial Aid Office participation in College Hour events, Campus Events, and Community Events.</t>
  </si>
  <si>
    <t>Financial Aid Quality Assurance</t>
  </si>
  <si>
    <t>Point of Contact</t>
  </si>
  <si>
    <t>Professional Development - FA staff training</t>
  </si>
  <si>
    <t>Reduce Financial Aid processing timeline.</t>
  </si>
  <si>
    <t>Student Systems Support Technician</t>
  </si>
  <si>
    <t>The Student Systems Support Technician classification performs research, special studies, and analyses of a 
paraprofessional and technical nature primarily related to student administrative systems maintenance. As part of the 
classification responsibilities, positions provide technical expertise, guidance, and support to student systems users 
throughout the District and conduct technical training for a variety of users. In addition, positions in this 
classification are expected to have strong computer software knowledge involving systems logic, databases, data 
processing, spreadsheets, and word processing. Needs to understand Campus Solution to deal with Financial Aid.</t>
  </si>
  <si>
    <t>Scholarship Program</t>
  </si>
  <si>
    <t>Senior, Student Service Assistant</t>
  </si>
  <si>
    <t>Staffing Need. With the reclassification of one of our employees in 2023, we are now down to only 1 SSA. We would like to fill this vacancy to operate our office at full capacity.</t>
  </si>
  <si>
    <t>Technology - AV Office</t>
  </si>
  <si>
    <t>Blackbaud extention</t>
  </si>
  <si>
    <t>award management " Blackbaud " extention</t>
  </si>
  <si>
    <t xml:space="preserve"> Blackbaud priority timeline for the Award Management Software to 0-2 years; we’re hoping to get that approved through BRDS in 24-25 to extend the use of the software. the software use is set to expire in April 2025
 An Award Management scholarship software used to process scholarship applications. The purchase is about to expire and must be extended. Using this software has increased drastically the scholarship applications at Miramar college and minimized the time the manual applications review requires. The technology will assist by growing the Scholarship applications by 30% . Based on the log the financial aid is keeping, 2023 Aid year the percentage increase growth of 277.19% in applications since we start using blackbaud, and an 18+% increase for the year 2024 and a 32.01% increase in funds disbursed to students respectfully in 2024 from 2023. Based on our estimates, the steady increase per year of 30+% in applications and disbursements will increase the student population that will be more confident in applying for scholarships at Miramar college since the tools we are providing are more sufficient and user friendly.</t>
  </si>
  <si>
    <t>SS - General Counseling</t>
  </si>
  <si>
    <t>Adjunct Counseling Faculty</t>
  </si>
  <si>
    <t>Provide maximum hours to all current Adjunct Counseling Faculty and hire additional Adjunct Counseling Faculty to achieve parity with San Diego City College's Adjunct Counseling Faculty Level.</t>
  </si>
  <si>
    <t>Adjunct Counselor</t>
  </si>
  <si>
    <t>Counseling Services</t>
  </si>
  <si>
    <t>Increase Comprehensive Education Plans</t>
  </si>
  <si>
    <t>Funding for a Project Assistant</t>
  </si>
  <si>
    <t>NANCE Staffing</t>
  </si>
  <si>
    <t>Project Assistance</t>
  </si>
  <si>
    <t>Outreach / Re-engagement</t>
  </si>
  <si>
    <t>The laptops will be used to provide remote counseling services both on-campus (such as college fairs, outreach events, Welcome-booths, and campus tabling events); as well as off-campus such as attending campus/district meetings and providing counseling services remotely. This will support instruction by increasing the amount of comprehensive education plans for students who will then have a clearer path on which courses they should be selecting each semester. Thus, minimizing the amount of courses students drop and withdrawn from due to incorrect class selection. This will further support our campus' funding, growth and equity goals.</t>
  </si>
  <si>
    <t>standing desks,  computer screens, camera, microphone, etc.</t>
  </si>
  <si>
    <t>computer screens, standing desks, updated cameras and speakers for zoom appointments.</t>
  </si>
  <si>
    <t>Full time faculty, Athletic, Equity, BA counselors</t>
  </si>
  <si>
    <t>Hire a Full time faculty, Athletic, Equity, BA counselors</t>
  </si>
  <si>
    <t>Counselor/Student Ratio</t>
  </si>
  <si>
    <t>Veterans Counselor</t>
  </si>
  <si>
    <t>SS - Mental Health</t>
  </si>
  <si>
    <t>Mental Health Project Assistants</t>
  </si>
  <si>
    <t>It is important to hire two part-time project assistants to assist with outreach and oversight of outreach activities.  This amount will cover their salaries and benefits</t>
  </si>
  <si>
    <t>Outreach to Campus</t>
  </si>
  <si>
    <t>Utilization</t>
  </si>
  <si>
    <t>SS - Outreach &amp; School Relations</t>
  </si>
  <si>
    <t>Copy machine to support office needs (quote attached in document library). Copy machine currently down and unable to fix given that it's no longer serviceable. We print for outreach in the community and promotion for all sorts of programming, thus would hinder the operations if we don’t have one.</t>
  </si>
  <si>
    <t>Goal-Enrollment Support Workshops for Continuing Education students</t>
  </si>
  <si>
    <t>Outgrown Space</t>
  </si>
  <si>
    <t>Dedicated work offices for Outreach staff, needs have outgrown department building.</t>
  </si>
  <si>
    <t>10 Laptop Computers</t>
  </si>
  <si>
    <t>10 laptop computers for Outreach project assistant staff (quote attached in document library). These would allow mobility in services to be able to provide support off site.</t>
  </si>
  <si>
    <t>SS - Promise</t>
  </si>
  <si>
    <t>Counselor 1.0</t>
  </si>
  <si>
    <t>Counselor 1.0 to provide support for onboarding, orientation, matriculation, and development of student programming. This individual would serve as the initial counselor to direct them on the right path, provide immediate retention support for department cohorts (e.g. promise), liaison to counselors, CCAP petitions, pathways with K-12 advising alignment.</t>
  </si>
  <si>
    <t>24 unit completion</t>
  </si>
  <si>
    <t>SS - Student Affairs</t>
  </si>
  <si>
    <t>College Hour Programming Budget</t>
  </si>
  <si>
    <t>Funds to support the College Hour programming (entertainment, supplies)</t>
  </si>
  <si>
    <t>entire college</t>
  </si>
  <si>
    <t>College Hour</t>
  </si>
  <si>
    <t>Reconfigure the Jet Fuel Resource Lounge</t>
  </si>
  <si>
    <t>Funding to reconfigure the Jet Fuel Resource Lounge so that it includes at least two more offices for staff</t>
  </si>
  <si>
    <t>Basic Needs</t>
  </si>
  <si>
    <t>State requires that we have a Basic Needs Center and the current space is a quick fix but not configured in a way that it should be in order to be a true Basic Needs Center</t>
  </si>
  <si>
    <t>New Initiatives</t>
  </si>
  <si>
    <t>Project Assistant Support</t>
  </si>
  <si>
    <t>In order to kept the level of  programming that has originated from my Office, it is necessary that we have a part-time Project Assistant to assist us in the planning and coordination of College hour events.</t>
  </si>
  <si>
    <t>Student Life and all other campus departments (College hour is a campus-wide initiative which is coordinated through the Dean of Student Affairs Office)</t>
  </si>
  <si>
    <t>SS - Student Development</t>
  </si>
  <si>
    <t>Transfer Center space utilization</t>
  </si>
  <si>
    <t>Build out areas within the center to maximize utilization.</t>
  </si>
  <si>
    <t>Data analyst</t>
  </si>
  <si>
    <t>Salaries and benefits</t>
  </si>
  <si>
    <t>Other SS department</t>
  </si>
  <si>
    <t>New office space for counselors</t>
  </si>
  <si>
    <t>Facilities: Create new office space for counselors who are currently out of space</t>
  </si>
  <si>
    <t>SS - Student Health</t>
  </si>
  <si>
    <t>HIRE a Medical Office Assistant</t>
  </si>
  <si>
    <t>Medical Office Assistant for Front Desk support of and Back Office is a must have in SHS.</t>
  </si>
  <si>
    <t>Student Services and Instructional Services</t>
  </si>
  <si>
    <t>Develop a Plan to Collect Data</t>
  </si>
  <si>
    <t>Provide Timely Services that Offer Portability of Information</t>
  </si>
  <si>
    <t>FREE student Immunizations for coursework completion</t>
  </si>
  <si>
    <t>Want to offer free vaccinations for students who need the services for coursework and are not able to get into primary care provider appointments in a timely manner.</t>
  </si>
  <si>
    <t>EMT / Fire Sciences, Child Development Center and Health courses</t>
  </si>
  <si>
    <t>Starting 2024-San Diego County Champions for Health have participated on campus at welcome back to test out how the Champions For Health is successful when offering free vaccinations to students.</t>
  </si>
  <si>
    <t>FREE Lab Services needed for student coursework</t>
  </si>
  <si>
    <t>Want to offer free  lab work for students who need the services for coursework and are not able to get into primary care provider appointments in a timely manner.</t>
  </si>
  <si>
    <t>EMT/ FIRE SCIENCES, CHILD DEVELOPMENT, and HEALTH CLASSES/Courses</t>
  </si>
  <si>
    <t>SS - Student Life</t>
  </si>
  <si>
    <t>Increase funding</t>
  </si>
  <si>
    <t>Increase funding to support student life events and activities, especially college hour events. As we have seen over the last few years, students attend fun events where there is music and food.  As long as the food lasts, the students keep showing up and will hang out and participate in the event.  As soon as the food runs out, the students stop coming.  Right now, $2000 will feed about 120 people, and we run out of food early at each event.  I would like to request an increase of funding to $30,000 ($15,000 per semester) to increase the number of students we can feed to 200 per event.  The cost for entertainment has gone up, and we are averaging $800 per act.  The additional funding would also help alleviate the increased cost of entertainment.</t>
  </si>
  <si>
    <t>Increase Clubs and Student Activities</t>
  </si>
  <si>
    <t>Full time Student Services Assistant</t>
  </si>
  <si>
    <t>FT SSA to assist with Student Life--ASG, clubs, and events.  Currently I rely on the dean's assistant to help me with purchasing, travel, reimbursements, ASG elections, Club packets, and many other organizational tasks.  As we continue to grow in Student Life, this imposition on the dean's assistant will continue to increase.  We are up to 24 members of ASG, over 20 clubs, and we have over 30 events scheduled this semester alone.  To continue to grow at this rate without putting a strain on the dean's office, I am requesting a full time Student Services Assistant to help with Student Life and Activities.  Cost would be around $45,000 plus benefits.</t>
  </si>
  <si>
    <t>ASG Orientation</t>
  </si>
  <si>
    <t>Club Orientation</t>
  </si>
  <si>
    <t>College Hour Project Assistant</t>
  </si>
  <si>
    <t>Request funding for College Hour Project Assistant.  Last year we hosted 47 events, and we have over 30 events scheduled so far this semester.  The amount of work that goes into planning and hosting this many events is too much for one person, so the continued support for a Project Assistant is greatly needed to continue offering students the same number of quality events.  The Project Assistant is responsible for creating fliers, updating the master calendar, tracking the number of students attending events, creating surveys and analyzing survey data, and is invaluable on the day of large events to assist with the flow of students.</t>
  </si>
  <si>
    <t>SS - Transfer Center</t>
  </si>
  <si>
    <t>Transfer Center: Transfer Center Faculty Contract</t>
  </si>
  <si>
    <t>Utilizing general funds, hiring a full-time transfer center counselor</t>
  </si>
  <si>
    <t>Transfer Center: Full-Time Transfer Center Counselor</t>
  </si>
  <si>
    <t>Transfer Center: Dedicated budget for campus tours/UCLA STOMP Conference</t>
  </si>
  <si>
    <t>Increasing discretionary budget to have annual budget for campus tours/UCLA STOMP Conference</t>
  </si>
  <si>
    <t>EOPS, MESA, Dreamers and other DI groups</t>
  </si>
  <si>
    <t>Transfer Center: Dedicate Annual budget for campus tours/STOMP Conference</t>
  </si>
  <si>
    <t>Transfer Center: Dedicated office space for adjunct counselor/university reps</t>
  </si>
  <si>
    <t>Convert storage room in K1-306 to an office space for adjunct counselor/university rep use</t>
  </si>
  <si>
    <t>Transfer Center: Update Transfer Center office space</t>
  </si>
  <si>
    <t>SS - Veterans</t>
  </si>
  <si>
    <t>Staffing</t>
  </si>
  <si>
    <t>The need for five more School Certifying Officials (SCO) - one SCO per 125 students. Classified as SSTs range 23.  The need for one Veterans Affairs Counselor to assist students when the other Counselor is off schedule, on vacation, or ill.  These a new positions and we are looking for Institutionalized Funding (GFU).</t>
  </si>
  <si>
    <t>Admissions and Records</t>
  </si>
  <si>
    <t>Department of Veterans Affairs</t>
  </si>
  <si>
    <t>Registration</t>
  </si>
  <si>
    <t>Veterans Resource Center</t>
  </si>
  <si>
    <t>Applied filters:
Status of Request is Active or (Blank)</t>
  </si>
  <si>
    <t>San Diego Miramar College</t>
  </si>
  <si>
    <t>Department</t>
  </si>
  <si>
    <t>Object</t>
  </si>
  <si>
    <t>Supplies 4999</t>
  </si>
  <si>
    <t>Capital Outlay 6999</t>
  </si>
  <si>
    <t xml:space="preserve"> Continuous GFU Discretionary Resource Allocation Request</t>
  </si>
  <si>
    <t>2025-26 Adopted Budget</t>
  </si>
  <si>
    <t>Title (from Nuventive)</t>
  </si>
  <si>
    <t>College Priority</t>
  </si>
  <si>
    <t>Classified Hrly NonClass 2301</t>
  </si>
  <si>
    <t>Benefits 3999</t>
  </si>
  <si>
    <t>Other Operating 5999</t>
  </si>
  <si>
    <t>Total</t>
  </si>
  <si>
    <t>Approval verifies inclusion in Program Review and linkage to Stategic Plan:</t>
  </si>
  <si>
    <t>President Total (before benefits)</t>
  </si>
  <si>
    <t>Total:</t>
  </si>
  <si>
    <t>Program Rank</t>
  </si>
  <si>
    <t>Exec Cab Rank</t>
  </si>
  <si>
    <t>Additional Amount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</si>
</sst>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_(* #,##0_);_(* \(#,##0\);_(* &quot;-&quot;??_);_(@_)"/>
    <numFmt numFmtId="166" formatCode="_(* #,##0.0_);_(* \(#,##0.0\);_(* &quot;-&quot;??_);_(@_)"/>
  </numFmts>
  <fonts count="11" x14ac:knownFonts="1">
    <font>
      <sz val="11"/>
      <name val="Calibri"/>
    </font>
    <font>
      <b/>
      <sz val="11"/>
      <name val="Calibri"/>
      <family val="2"/>
    </font>
    <font>
      <sz val="11"/>
      <name val="Calibri"/>
    </font>
    <font>
      <b/>
      <sz val="12"/>
      <color theme="3"/>
      <name val="Arial"/>
      <family val="2"/>
    </font>
    <font>
      <sz val="10"/>
      <color theme="3"/>
      <name val="Arial"/>
      <family val="2"/>
    </font>
    <font>
      <b/>
      <sz val="10"/>
      <color theme="3"/>
      <name val="Arial"/>
      <family val="2"/>
    </font>
    <font>
      <b/>
      <i/>
      <sz val="10"/>
      <color theme="3"/>
      <name val="Arial"/>
      <family val="2"/>
    </font>
    <font>
      <i/>
      <sz val="10"/>
      <color theme="3"/>
      <name val="Arial"/>
      <family val="2"/>
    </font>
    <font>
      <b/>
      <i/>
      <sz val="12"/>
      <color theme="3"/>
      <name val="Arial"/>
      <family val="2"/>
    </font>
    <font>
      <sz val="12"/>
      <color theme="3"/>
      <name val="Arial"/>
      <family val="2"/>
    </font>
    <font>
      <b/>
      <u/>
      <sz val="11"/>
      <color theme="3"/>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auto="1"/>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2" fillId="0" borderId="0" applyFont="0" applyFill="0" applyBorder="0" applyAlignment="0" applyProtection="0"/>
  </cellStyleXfs>
  <cellXfs count="48">
    <xf numFmtId="0" fontId="0" fillId="0" borderId="0" xfId="0"/>
    <xf numFmtId="0" fontId="0" fillId="0" borderId="1" xfId="0" applyBorder="1"/>
    <xf numFmtId="164" fontId="0" fillId="0" borderId="0" xfId="0" applyNumberFormat="1"/>
    <xf numFmtId="0" fontId="1" fillId="0" borderId="1" xfId="0" applyFont="1" applyBorder="1" applyAlignment="1">
      <alignment horizontal="center"/>
    </xf>
    <xf numFmtId="0" fontId="1" fillId="0" borderId="0" xfId="0" applyFont="1" applyAlignment="1">
      <alignment horizontal="center"/>
    </xf>
    <xf numFmtId="0" fontId="0" fillId="2" borderId="1" xfId="0" applyFill="1" applyBorder="1"/>
    <xf numFmtId="0" fontId="0" fillId="2" borderId="0" xfId="0" applyFill="1"/>
    <xf numFmtId="0" fontId="1" fillId="2" borderId="1" xfId="0" applyFont="1" applyFill="1" applyBorder="1" applyAlignment="1">
      <alignment horizontal="center"/>
    </xf>
    <xf numFmtId="0" fontId="1" fillId="0" borderId="1" xfId="0" applyFont="1" applyFill="1" applyBorder="1" applyAlignment="1">
      <alignment horizontal="center"/>
    </xf>
    <xf numFmtId="0" fontId="0" fillId="0" borderId="0" xfId="0" applyFill="1"/>
    <xf numFmtId="0" fontId="3" fillId="0" borderId="0" xfId="0" applyFont="1" applyAlignment="1">
      <alignment horizontal="centerContinuous"/>
    </xf>
    <xf numFmtId="0" fontId="4" fillId="0" borderId="0" xfId="0" applyFont="1" applyAlignment="1">
      <alignment horizontal="centerContinuous"/>
    </xf>
    <xf numFmtId="0" fontId="4" fillId="0" borderId="0" xfId="0" applyFont="1"/>
    <xf numFmtId="0" fontId="5" fillId="0" borderId="0" xfId="0" applyFont="1" applyAlignment="1">
      <alignment horizontal="centerContinuous"/>
    </xf>
    <xf numFmtId="0" fontId="5" fillId="0" borderId="2" xfId="0" applyFont="1" applyBorder="1" applyAlignment="1">
      <alignment horizontal="center"/>
    </xf>
    <xf numFmtId="0" fontId="5" fillId="0" borderId="0" xfId="0" applyFont="1"/>
    <xf numFmtId="0" fontId="5" fillId="0" borderId="2" xfId="0" applyFont="1" applyBorder="1" applyAlignment="1">
      <alignment horizontal="center" wrapText="1"/>
    </xf>
    <xf numFmtId="0" fontId="5" fillId="0" borderId="0" xfId="0" applyFont="1" applyBorder="1" applyAlignment="1">
      <alignment horizontal="center" wrapText="1"/>
    </xf>
    <xf numFmtId="0" fontId="6" fillId="0" borderId="0" xfId="0" applyFont="1"/>
    <xf numFmtId="0" fontId="7" fillId="0" borderId="4" xfId="0" applyFont="1" applyBorder="1" applyAlignment="1">
      <alignment horizontal="left"/>
    </xf>
    <xf numFmtId="0" fontId="4" fillId="0" borderId="0" xfId="0" applyFont="1" applyBorder="1" applyAlignment="1">
      <alignment horizontal="center"/>
    </xf>
    <xf numFmtId="0" fontId="4" fillId="0" borderId="4" xfId="0" applyFont="1" applyBorder="1" applyAlignment="1">
      <alignment horizontal="center" wrapText="1"/>
    </xf>
    <xf numFmtId="0" fontId="4" fillId="0" borderId="0" xfId="0" applyFont="1" applyBorder="1" applyAlignment="1">
      <alignment horizontal="left"/>
    </xf>
    <xf numFmtId="0" fontId="4" fillId="0" borderId="0" xfId="0" applyFont="1" applyBorder="1"/>
    <xf numFmtId="0" fontId="4" fillId="0" borderId="0" xfId="0" applyFont="1" applyFill="1" applyBorder="1"/>
    <xf numFmtId="165" fontId="4" fillId="0" borderId="0" xfId="1" applyNumberFormat="1" applyFont="1" applyBorder="1" applyAlignment="1">
      <alignment horizontal="center" wrapText="1"/>
    </xf>
    <xf numFmtId="165" fontId="4" fillId="0" borderId="0" xfId="1" applyNumberFormat="1" applyFont="1" applyBorder="1"/>
    <xf numFmtId="165" fontId="5" fillId="0" borderId="0" xfId="1" applyNumberFormat="1" applyFont="1" applyBorder="1" applyAlignment="1">
      <alignment horizontal="center" wrapText="1"/>
    </xf>
    <xf numFmtId="0" fontId="4" fillId="0" borderId="0" xfId="0" applyFont="1" applyAlignment="1">
      <alignment wrapText="1"/>
    </xf>
    <xf numFmtId="165" fontId="3" fillId="0" borderId="3" xfId="1" applyNumberFormat="1" applyFont="1" applyBorder="1"/>
    <xf numFmtId="165" fontId="3" fillId="0" borderId="0" xfId="1" applyNumberFormat="1" applyFont="1" applyBorder="1"/>
    <xf numFmtId="165" fontId="5" fillId="0" borderId="0" xfId="1" applyNumberFormat="1" applyFont="1" applyBorder="1"/>
    <xf numFmtId="165" fontId="4" fillId="0" borderId="1" xfId="1" applyNumberFormat="1" applyFont="1" applyBorder="1"/>
    <xf numFmtId="165" fontId="5" fillId="0" borderId="1" xfId="1" applyNumberFormat="1" applyFont="1" applyBorder="1"/>
    <xf numFmtId="165" fontId="4" fillId="0" borderId="0" xfId="1" applyNumberFormat="1" applyFont="1"/>
    <xf numFmtId="0" fontId="8" fillId="0" borderId="0" xfId="0" applyFont="1" applyBorder="1" applyAlignment="1">
      <alignment horizontal="right"/>
    </xf>
    <xf numFmtId="0" fontId="9" fillId="0" borderId="0" xfId="0" applyFont="1"/>
    <xf numFmtId="165" fontId="3" fillId="0" borderId="5" xfId="1" applyNumberFormat="1" applyFont="1" applyBorder="1"/>
    <xf numFmtId="165" fontId="3" fillId="0" borderId="0" xfId="1" applyNumberFormat="1" applyFont="1"/>
    <xf numFmtId="0" fontId="8" fillId="0" borderId="0" xfId="0" applyFont="1" applyBorder="1"/>
    <xf numFmtId="0" fontId="7" fillId="0" borderId="0" xfId="0" applyFont="1"/>
    <xf numFmtId="0" fontId="10" fillId="0" borderId="0" xfId="0" applyFont="1" applyBorder="1"/>
    <xf numFmtId="0" fontId="4" fillId="0" borderId="2" xfId="0" applyFont="1" applyBorder="1"/>
    <xf numFmtId="166" fontId="4" fillId="0" borderId="0" xfId="1" applyNumberFormat="1" applyFont="1"/>
    <xf numFmtId="0" fontId="0" fillId="2" borderId="0" xfId="0" applyFill="1" applyAlignment="1">
      <alignment horizontal="center"/>
    </xf>
    <xf numFmtId="0" fontId="0" fillId="0" borderId="0" xfId="0" applyFill="1" applyAlignment="1">
      <alignment wrapText="1"/>
    </xf>
    <xf numFmtId="0" fontId="0" fillId="0" borderId="0" xfId="0" applyAlignment="1">
      <alignment wrapText="1"/>
    </xf>
    <xf numFmtId="0" fontId="1" fillId="2" borderId="1"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13"/>
  <sheetViews>
    <sheetView tabSelected="1" workbookViewId="0"/>
  </sheetViews>
  <sheetFormatPr defaultRowHeight="15" x14ac:dyDescent="0.25"/>
  <sheetData>
    <row r="1" spans="1:1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x14ac:dyDescent="0.25">
      <c r="A2" t="s">
        <v>15</v>
      </c>
      <c r="B2" t="s">
        <v>16</v>
      </c>
      <c r="D2" t="s">
        <v>17</v>
      </c>
      <c r="E2" t="s">
        <v>18</v>
      </c>
      <c r="F2" s="2">
        <v>1000</v>
      </c>
      <c r="H2" t="s">
        <v>19</v>
      </c>
      <c r="I2" t="s">
        <v>20</v>
      </c>
      <c r="J2" t="s">
        <v>21</v>
      </c>
      <c r="K2" t="s">
        <v>22</v>
      </c>
      <c r="M2" t="s">
        <v>23</v>
      </c>
    </row>
    <row r="3" spans="1:15" x14ac:dyDescent="0.25">
      <c r="A3" t="s">
        <v>15</v>
      </c>
      <c r="B3" t="s">
        <v>24</v>
      </c>
      <c r="D3" t="s">
        <v>25</v>
      </c>
      <c r="E3" t="s">
        <v>26</v>
      </c>
      <c r="F3" s="2">
        <v>1000</v>
      </c>
      <c r="H3" t="s">
        <v>19</v>
      </c>
      <c r="I3" t="s">
        <v>27</v>
      </c>
      <c r="J3" t="s">
        <v>28</v>
      </c>
      <c r="K3" t="s">
        <v>29</v>
      </c>
      <c r="M3" t="s">
        <v>23</v>
      </c>
    </row>
    <row r="4" spans="1:15" x14ac:dyDescent="0.25">
      <c r="A4" t="s">
        <v>30</v>
      </c>
      <c r="B4" t="s">
        <v>16</v>
      </c>
      <c r="D4" t="s">
        <v>17</v>
      </c>
      <c r="E4" t="s">
        <v>31</v>
      </c>
      <c r="F4" s="2">
        <v>450</v>
      </c>
      <c r="H4" t="s">
        <v>19</v>
      </c>
      <c r="I4" t="s">
        <v>32</v>
      </c>
      <c r="J4" t="s">
        <v>33</v>
      </c>
      <c r="K4" t="s">
        <v>29</v>
      </c>
      <c r="M4" t="s">
        <v>23</v>
      </c>
      <c r="O4" t="s">
        <v>34</v>
      </c>
    </row>
    <row r="5" spans="1:15" x14ac:dyDescent="0.25">
      <c r="A5" t="s">
        <v>30</v>
      </c>
      <c r="B5" t="s">
        <v>24</v>
      </c>
      <c r="D5" t="s">
        <v>35</v>
      </c>
      <c r="E5" t="s">
        <v>36</v>
      </c>
      <c r="F5" s="2">
        <v>17840</v>
      </c>
      <c r="H5" t="s">
        <v>19</v>
      </c>
      <c r="I5" t="s">
        <v>37</v>
      </c>
      <c r="J5" t="s">
        <v>38</v>
      </c>
      <c r="K5" t="s">
        <v>22</v>
      </c>
      <c r="M5" t="s">
        <v>23</v>
      </c>
      <c r="O5" t="s">
        <v>34</v>
      </c>
    </row>
    <row r="6" spans="1:15" x14ac:dyDescent="0.25">
      <c r="A6" t="s">
        <v>30</v>
      </c>
      <c r="B6" t="s">
        <v>24</v>
      </c>
      <c r="D6" t="s">
        <v>35</v>
      </c>
      <c r="E6" t="s">
        <v>36</v>
      </c>
      <c r="F6" s="2">
        <v>17840</v>
      </c>
      <c r="H6" t="s">
        <v>19</v>
      </c>
      <c r="I6" t="s">
        <v>37</v>
      </c>
      <c r="J6" t="s">
        <v>38</v>
      </c>
      <c r="K6" t="s">
        <v>22</v>
      </c>
      <c r="M6" t="s">
        <v>23</v>
      </c>
      <c r="O6" t="s">
        <v>39</v>
      </c>
    </row>
    <row r="7" spans="1:15" x14ac:dyDescent="0.25">
      <c r="A7" t="s">
        <v>40</v>
      </c>
      <c r="B7" t="s">
        <v>24</v>
      </c>
      <c r="D7" t="s">
        <v>41</v>
      </c>
      <c r="F7" s="2">
        <v>12000</v>
      </c>
      <c r="G7" t="s">
        <v>42</v>
      </c>
      <c r="H7" t="s">
        <v>19</v>
      </c>
      <c r="I7" t="s">
        <v>43</v>
      </c>
      <c r="J7" t="s">
        <v>44</v>
      </c>
      <c r="K7" t="s">
        <v>29</v>
      </c>
    </row>
    <row r="8" spans="1:15" x14ac:dyDescent="0.25">
      <c r="A8" t="s">
        <v>45</v>
      </c>
      <c r="B8" t="s">
        <v>16</v>
      </c>
      <c r="C8" t="s">
        <v>46</v>
      </c>
      <c r="D8" t="s">
        <v>47</v>
      </c>
      <c r="E8" t="s">
        <v>36</v>
      </c>
      <c r="F8" s="2">
        <v>101000</v>
      </c>
      <c r="H8" t="s">
        <v>48</v>
      </c>
      <c r="I8" t="s">
        <v>49</v>
      </c>
      <c r="J8" t="s">
        <v>50</v>
      </c>
      <c r="K8" t="s">
        <v>29</v>
      </c>
      <c r="O8" t="s">
        <v>51</v>
      </c>
    </row>
    <row r="9" spans="1:15" x14ac:dyDescent="0.25">
      <c r="A9" t="s">
        <v>45</v>
      </c>
      <c r="B9" t="s">
        <v>16</v>
      </c>
      <c r="C9" t="s">
        <v>46</v>
      </c>
      <c r="D9" t="s">
        <v>47</v>
      </c>
      <c r="E9" t="s">
        <v>36</v>
      </c>
      <c r="F9" s="2">
        <v>101000</v>
      </c>
      <c r="H9" t="s">
        <v>48</v>
      </c>
      <c r="I9" t="s">
        <v>49</v>
      </c>
      <c r="J9" t="s">
        <v>50</v>
      </c>
      <c r="K9" t="s">
        <v>29</v>
      </c>
      <c r="O9" t="s">
        <v>52</v>
      </c>
    </row>
    <row r="10" spans="1:15" x14ac:dyDescent="0.25">
      <c r="A10" t="s">
        <v>45</v>
      </c>
      <c r="B10" t="s">
        <v>16</v>
      </c>
      <c r="C10" t="s">
        <v>46</v>
      </c>
      <c r="D10" t="s">
        <v>47</v>
      </c>
      <c r="E10" t="s">
        <v>36</v>
      </c>
      <c r="F10" s="2">
        <v>101000</v>
      </c>
      <c r="H10" t="s">
        <v>48</v>
      </c>
      <c r="I10" t="s">
        <v>49</v>
      </c>
      <c r="J10" t="s">
        <v>50</v>
      </c>
      <c r="K10" t="s">
        <v>29</v>
      </c>
      <c r="O10" t="s">
        <v>53</v>
      </c>
    </row>
    <row r="11" spans="1:15" x14ac:dyDescent="0.25">
      <c r="A11" t="s">
        <v>45</v>
      </c>
      <c r="B11" t="s">
        <v>16</v>
      </c>
      <c r="C11" t="s">
        <v>46</v>
      </c>
      <c r="D11" t="s">
        <v>47</v>
      </c>
      <c r="E11" t="s">
        <v>36</v>
      </c>
      <c r="F11" s="2">
        <v>114000</v>
      </c>
      <c r="H11" t="s">
        <v>48</v>
      </c>
      <c r="I11" t="s">
        <v>54</v>
      </c>
      <c r="J11" t="s">
        <v>55</v>
      </c>
      <c r="K11" t="s">
        <v>29</v>
      </c>
      <c r="O11" t="s">
        <v>51</v>
      </c>
    </row>
    <row r="12" spans="1:15" x14ac:dyDescent="0.25">
      <c r="A12" t="s">
        <v>45</v>
      </c>
      <c r="B12" t="s">
        <v>16</v>
      </c>
      <c r="C12" t="s">
        <v>46</v>
      </c>
      <c r="D12" t="s">
        <v>47</v>
      </c>
      <c r="E12" t="s">
        <v>36</v>
      </c>
      <c r="F12" s="2">
        <v>114000</v>
      </c>
      <c r="H12" t="s">
        <v>48</v>
      </c>
      <c r="I12" t="s">
        <v>54</v>
      </c>
      <c r="J12" t="s">
        <v>55</v>
      </c>
      <c r="K12" t="s">
        <v>29</v>
      </c>
      <c r="O12" t="s">
        <v>52</v>
      </c>
    </row>
    <row r="13" spans="1:15" x14ac:dyDescent="0.25">
      <c r="A13" t="s">
        <v>45</v>
      </c>
      <c r="B13" t="s">
        <v>16</v>
      </c>
      <c r="C13" t="s">
        <v>46</v>
      </c>
      <c r="D13" t="s">
        <v>47</v>
      </c>
      <c r="E13" t="s">
        <v>36</v>
      </c>
      <c r="F13" s="2">
        <v>114000</v>
      </c>
      <c r="H13" t="s">
        <v>48</v>
      </c>
      <c r="I13" t="s">
        <v>54</v>
      </c>
      <c r="J13" t="s">
        <v>55</v>
      </c>
      <c r="K13" t="s">
        <v>29</v>
      </c>
      <c r="O13" t="s">
        <v>53</v>
      </c>
    </row>
    <row r="14" spans="1:15" x14ac:dyDescent="0.25">
      <c r="A14" t="s">
        <v>56</v>
      </c>
      <c r="B14" t="s">
        <v>24</v>
      </c>
      <c r="D14" t="s">
        <v>57</v>
      </c>
      <c r="E14" t="s">
        <v>31</v>
      </c>
      <c r="F14" s="2">
        <v>30000</v>
      </c>
      <c r="H14" t="s">
        <v>48</v>
      </c>
      <c r="I14" t="s">
        <v>58</v>
      </c>
      <c r="J14" t="s">
        <v>59</v>
      </c>
      <c r="K14" t="s">
        <v>29</v>
      </c>
      <c r="L14" t="s">
        <v>60</v>
      </c>
      <c r="M14" t="s">
        <v>61</v>
      </c>
      <c r="N14" t="s">
        <v>62</v>
      </c>
    </row>
    <row r="15" spans="1:15" x14ac:dyDescent="0.25">
      <c r="A15" t="s">
        <v>63</v>
      </c>
      <c r="B15" t="s">
        <v>24</v>
      </c>
      <c r="D15" t="s">
        <v>17</v>
      </c>
      <c r="E15" t="s">
        <v>18</v>
      </c>
      <c r="F15" s="2">
        <v>58213.96</v>
      </c>
      <c r="H15" t="s">
        <v>19</v>
      </c>
      <c r="I15" t="s">
        <v>64</v>
      </c>
      <c r="J15" t="s">
        <v>65</v>
      </c>
      <c r="K15" t="s">
        <v>29</v>
      </c>
      <c r="O15" t="s">
        <v>66</v>
      </c>
    </row>
    <row r="16" spans="1:15" x14ac:dyDescent="0.25">
      <c r="A16" t="s">
        <v>63</v>
      </c>
      <c r="B16" t="s">
        <v>24</v>
      </c>
      <c r="D16" t="s">
        <v>17</v>
      </c>
      <c r="E16" t="s">
        <v>18</v>
      </c>
      <c r="F16" s="2">
        <v>58213.96</v>
      </c>
      <c r="H16" t="s">
        <v>19</v>
      </c>
      <c r="I16" t="s">
        <v>64</v>
      </c>
      <c r="J16" t="s">
        <v>65</v>
      </c>
      <c r="K16" t="s">
        <v>29</v>
      </c>
      <c r="O16" t="s">
        <v>67</v>
      </c>
    </row>
    <row r="17" spans="1:15" x14ac:dyDescent="0.25">
      <c r="A17" t="s">
        <v>68</v>
      </c>
      <c r="B17" t="s">
        <v>16</v>
      </c>
      <c r="D17" t="s">
        <v>57</v>
      </c>
      <c r="E17" t="s">
        <v>26</v>
      </c>
      <c r="F17" s="2">
        <v>9400</v>
      </c>
      <c r="H17" t="s">
        <v>48</v>
      </c>
      <c r="I17" t="s">
        <v>69</v>
      </c>
      <c r="J17" t="s">
        <v>70</v>
      </c>
      <c r="K17" t="s">
        <v>22</v>
      </c>
      <c r="M17" t="s">
        <v>23</v>
      </c>
      <c r="O17" t="s">
        <v>69</v>
      </c>
    </row>
    <row r="18" spans="1:15" x14ac:dyDescent="0.25">
      <c r="A18" t="s">
        <v>71</v>
      </c>
      <c r="B18" t="s">
        <v>72</v>
      </c>
      <c r="D18" t="s">
        <v>17</v>
      </c>
      <c r="E18" t="s">
        <v>18</v>
      </c>
      <c r="F18" s="2">
        <v>700</v>
      </c>
      <c r="H18" t="s">
        <v>19</v>
      </c>
      <c r="I18" t="s">
        <v>73</v>
      </c>
      <c r="J18" t="s">
        <v>74</v>
      </c>
      <c r="K18" t="s">
        <v>29</v>
      </c>
      <c r="M18" t="s">
        <v>23</v>
      </c>
      <c r="O18" t="s">
        <v>75</v>
      </c>
    </row>
    <row r="19" spans="1:15" x14ac:dyDescent="0.25">
      <c r="A19" t="s">
        <v>76</v>
      </c>
      <c r="B19" t="s">
        <v>77</v>
      </c>
      <c r="C19" t="s">
        <v>46</v>
      </c>
      <c r="D19" t="s">
        <v>47</v>
      </c>
      <c r="E19" t="s">
        <v>36</v>
      </c>
      <c r="F19" s="2">
        <v>88000</v>
      </c>
      <c r="H19" t="s">
        <v>48</v>
      </c>
      <c r="I19" t="s">
        <v>78</v>
      </c>
      <c r="J19" t="s">
        <v>79</v>
      </c>
      <c r="K19" t="s">
        <v>29</v>
      </c>
    </row>
    <row r="20" spans="1:15" x14ac:dyDescent="0.25">
      <c r="A20" t="s">
        <v>80</v>
      </c>
      <c r="B20" t="s">
        <v>16</v>
      </c>
      <c r="C20" t="s">
        <v>46</v>
      </c>
      <c r="D20" t="s">
        <v>41</v>
      </c>
      <c r="F20" s="2"/>
      <c r="G20" t="s">
        <v>81</v>
      </c>
      <c r="H20" t="s">
        <v>19</v>
      </c>
      <c r="I20" t="s">
        <v>81</v>
      </c>
      <c r="J20" t="s">
        <v>82</v>
      </c>
      <c r="K20" t="s">
        <v>29</v>
      </c>
      <c r="L20" t="s">
        <v>83</v>
      </c>
      <c r="M20" t="s">
        <v>23</v>
      </c>
      <c r="O20" t="s">
        <v>84</v>
      </c>
    </row>
    <row r="21" spans="1:15" x14ac:dyDescent="0.25">
      <c r="A21" t="s">
        <v>85</v>
      </c>
      <c r="B21" t="s">
        <v>16</v>
      </c>
      <c r="C21" t="s">
        <v>46</v>
      </c>
      <c r="D21" t="s">
        <v>86</v>
      </c>
      <c r="F21" s="2">
        <v>55</v>
      </c>
      <c r="H21" t="s">
        <v>19</v>
      </c>
      <c r="I21" t="s">
        <v>87</v>
      </c>
      <c r="J21" t="s">
        <v>88</v>
      </c>
      <c r="K21" t="s">
        <v>29</v>
      </c>
      <c r="M21" t="s">
        <v>23</v>
      </c>
      <c r="O21" t="s">
        <v>89</v>
      </c>
    </row>
    <row r="22" spans="1:15" x14ac:dyDescent="0.25">
      <c r="A22" t="s">
        <v>85</v>
      </c>
      <c r="B22" t="s">
        <v>16</v>
      </c>
      <c r="C22" t="s">
        <v>46</v>
      </c>
      <c r="D22" t="s">
        <v>86</v>
      </c>
      <c r="F22" s="2">
        <v>55</v>
      </c>
      <c r="H22" t="s">
        <v>19</v>
      </c>
      <c r="I22" t="s">
        <v>87</v>
      </c>
      <c r="J22" t="s">
        <v>88</v>
      </c>
      <c r="K22" t="s">
        <v>29</v>
      </c>
      <c r="M22" t="s">
        <v>23</v>
      </c>
      <c r="O22" t="s">
        <v>90</v>
      </c>
    </row>
    <row r="23" spans="1:15" x14ac:dyDescent="0.25">
      <c r="A23" t="s">
        <v>85</v>
      </c>
      <c r="B23" t="s">
        <v>16</v>
      </c>
      <c r="C23" t="s">
        <v>46</v>
      </c>
      <c r="D23" t="s">
        <v>86</v>
      </c>
      <c r="F23" s="2">
        <v>55</v>
      </c>
      <c r="H23" t="s">
        <v>19</v>
      </c>
      <c r="I23" t="s">
        <v>87</v>
      </c>
      <c r="J23" t="s">
        <v>88</v>
      </c>
      <c r="K23" t="s">
        <v>29</v>
      </c>
      <c r="M23" t="s">
        <v>23</v>
      </c>
      <c r="O23" t="s">
        <v>91</v>
      </c>
    </row>
    <row r="24" spans="1:15" x14ac:dyDescent="0.25">
      <c r="A24" t="s">
        <v>85</v>
      </c>
      <c r="B24" t="s">
        <v>16</v>
      </c>
      <c r="C24" t="s">
        <v>46</v>
      </c>
      <c r="D24" t="s">
        <v>86</v>
      </c>
      <c r="F24" s="2">
        <v>55</v>
      </c>
      <c r="H24" t="s">
        <v>19</v>
      </c>
      <c r="I24" t="s">
        <v>87</v>
      </c>
      <c r="J24" t="s">
        <v>88</v>
      </c>
      <c r="K24" t="s">
        <v>29</v>
      </c>
      <c r="M24" t="s">
        <v>23</v>
      </c>
      <c r="O24" t="s">
        <v>92</v>
      </c>
    </row>
    <row r="25" spans="1:15" x14ac:dyDescent="0.25">
      <c r="A25" t="s">
        <v>85</v>
      </c>
      <c r="B25" t="s">
        <v>16</v>
      </c>
      <c r="C25" t="s">
        <v>46</v>
      </c>
      <c r="D25" t="s">
        <v>86</v>
      </c>
      <c r="F25" s="2">
        <v>55</v>
      </c>
      <c r="H25" t="s">
        <v>19</v>
      </c>
      <c r="I25" t="s">
        <v>87</v>
      </c>
      <c r="J25" t="s">
        <v>88</v>
      </c>
      <c r="K25" t="s">
        <v>29</v>
      </c>
      <c r="M25" t="s">
        <v>23</v>
      </c>
      <c r="O25" t="s">
        <v>93</v>
      </c>
    </row>
    <row r="26" spans="1:15" x14ac:dyDescent="0.25">
      <c r="A26" t="s">
        <v>85</v>
      </c>
      <c r="B26" t="s">
        <v>16</v>
      </c>
      <c r="C26" t="s">
        <v>46</v>
      </c>
      <c r="D26" t="s">
        <v>86</v>
      </c>
      <c r="F26" s="2">
        <v>2159</v>
      </c>
      <c r="H26" t="s">
        <v>19</v>
      </c>
      <c r="I26" t="s">
        <v>94</v>
      </c>
      <c r="J26" t="s">
        <v>95</v>
      </c>
      <c r="K26" t="s">
        <v>29</v>
      </c>
      <c r="M26" t="s">
        <v>23</v>
      </c>
      <c r="O26" t="s">
        <v>89</v>
      </c>
    </row>
    <row r="27" spans="1:15" x14ac:dyDescent="0.25">
      <c r="A27" t="s">
        <v>85</v>
      </c>
      <c r="B27" t="s">
        <v>16</v>
      </c>
      <c r="C27" t="s">
        <v>46</v>
      </c>
      <c r="D27" t="s">
        <v>86</v>
      </c>
      <c r="F27" s="2">
        <v>2159</v>
      </c>
      <c r="H27" t="s">
        <v>19</v>
      </c>
      <c r="I27" t="s">
        <v>94</v>
      </c>
      <c r="J27" t="s">
        <v>95</v>
      </c>
      <c r="K27" t="s">
        <v>29</v>
      </c>
      <c r="M27" t="s">
        <v>23</v>
      </c>
      <c r="O27" t="s">
        <v>90</v>
      </c>
    </row>
    <row r="28" spans="1:15" x14ac:dyDescent="0.25">
      <c r="A28" t="s">
        <v>85</v>
      </c>
      <c r="B28" t="s">
        <v>16</v>
      </c>
      <c r="C28" t="s">
        <v>46</v>
      </c>
      <c r="D28" t="s">
        <v>86</v>
      </c>
      <c r="F28" s="2">
        <v>2159</v>
      </c>
      <c r="H28" t="s">
        <v>19</v>
      </c>
      <c r="I28" t="s">
        <v>94</v>
      </c>
      <c r="J28" t="s">
        <v>95</v>
      </c>
      <c r="K28" t="s">
        <v>29</v>
      </c>
      <c r="M28" t="s">
        <v>23</v>
      </c>
      <c r="O28" t="s">
        <v>91</v>
      </c>
    </row>
    <row r="29" spans="1:15" x14ac:dyDescent="0.25">
      <c r="A29" t="s">
        <v>85</v>
      </c>
      <c r="B29" t="s">
        <v>16</v>
      </c>
      <c r="C29" t="s">
        <v>46</v>
      </c>
      <c r="D29" t="s">
        <v>86</v>
      </c>
      <c r="F29" s="2">
        <v>2159</v>
      </c>
      <c r="H29" t="s">
        <v>19</v>
      </c>
      <c r="I29" t="s">
        <v>94</v>
      </c>
      <c r="J29" t="s">
        <v>95</v>
      </c>
      <c r="K29" t="s">
        <v>29</v>
      </c>
      <c r="M29" t="s">
        <v>23</v>
      </c>
      <c r="O29" t="s">
        <v>96</v>
      </c>
    </row>
    <row r="30" spans="1:15" x14ac:dyDescent="0.25">
      <c r="A30" t="s">
        <v>85</v>
      </c>
      <c r="B30" t="s">
        <v>16</v>
      </c>
      <c r="C30" t="s">
        <v>46</v>
      </c>
      <c r="D30" t="s">
        <v>86</v>
      </c>
      <c r="F30" s="2">
        <v>2159</v>
      </c>
      <c r="H30" t="s">
        <v>19</v>
      </c>
      <c r="I30" t="s">
        <v>94</v>
      </c>
      <c r="J30" t="s">
        <v>95</v>
      </c>
      <c r="K30" t="s">
        <v>29</v>
      </c>
      <c r="M30" t="s">
        <v>23</v>
      </c>
      <c r="O30" t="s">
        <v>92</v>
      </c>
    </row>
    <row r="31" spans="1:15" x14ac:dyDescent="0.25">
      <c r="A31" t="s">
        <v>85</v>
      </c>
      <c r="B31" t="s">
        <v>16</v>
      </c>
      <c r="C31" t="s">
        <v>46</v>
      </c>
      <c r="D31" t="s">
        <v>86</v>
      </c>
      <c r="F31" s="2">
        <v>2159</v>
      </c>
      <c r="H31" t="s">
        <v>19</v>
      </c>
      <c r="I31" t="s">
        <v>94</v>
      </c>
      <c r="J31" t="s">
        <v>95</v>
      </c>
      <c r="K31" t="s">
        <v>29</v>
      </c>
      <c r="M31" t="s">
        <v>23</v>
      </c>
      <c r="O31" t="s">
        <v>93</v>
      </c>
    </row>
    <row r="32" spans="1:15" x14ac:dyDescent="0.25">
      <c r="A32" t="s">
        <v>85</v>
      </c>
      <c r="B32" t="s">
        <v>16</v>
      </c>
      <c r="C32" t="s">
        <v>46</v>
      </c>
      <c r="D32" t="s">
        <v>97</v>
      </c>
      <c r="F32" s="2">
        <v>120</v>
      </c>
      <c r="H32" t="s">
        <v>48</v>
      </c>
      <c r="I32" t="s">
        <v>98</v>
      </c>
      <c r="J32" t="s">
        <v>99</v>
      </c>
      <c r="K32" t="s">
        <v>29</v>
      </c>
      <c r="M32" t="s">
        <v>61</v>
      </c>
      <c r="N32" t="s">
        <v>100</v>
      </c>
      <c r="O32" t="s">
        <v>90</v>
      </c>
    </row>
    <row r="33" spans="1:15" x14ac:dyDescent="0.25">
      <c r="A33" t="s">
        <v>85</v>
      </c>
      <c r="B33" t="s">
        <v>16</v>
      </c>
      <c r="C33" t="s">
        <v>46</v>
      </c>
      <c r="D33" t="s">
        <v>97</v>
      </c>
      <c r="F33" s="2">
        <v>120</v>
      </c>
      <c r="H33" t="s">
        <v>48</v>
      </c>
      <c r="I33" t="s">
        <v>98</v>
      </c>
      <c r="J33" t="s">
        <v>99</v>
      </c>
      <c r="K33" t="s">
        <v>29</v>
      </c>
      <c r="M33" t="s">
        <v>61</v>
      </c>
      <c r="N33" t="s">
        <v>100</v>
      </c>
      <c r="O33" t="s">
        <v>92</v>
      </c>
    </row>
    <row r="34" spans="1:15" x14ac:dyDescent="0.25">
      <c r="A34" t="s">
        <v>85</v>
      </c>
      <c r="B34" t="s">
        <v>16</v>
      </c>
      <c r="C34" t="s">
        <v>46</v>
      </c>
      <c r="D34" t="s">
        <v>97</v>
      </c>
      <c r="F34" s="2">
        <v>120</v>
      </c>
      <c r="H34" t="s">
        <v>48</v>
      </c>
      <c r="I34" t="s">
        <v>98</v>
      </c>
      <c r="J34" t="s">
        <v>99</v>
      </c>
      <c r="K34" t="s">
        <v>29</v>
      </c>
      <c r="M34" t="s">
        <v>61</v>
      </c>
      <c r="N34" t="s">
        <v>100</v>
      </c>
      <c r="O34" t="s">
        <v>101</v>
      </c>
    </row>
    <row r="35" spans="1:15" x14ac:dyDescent="0.25">
      <c r="A35" t="s">
        <v>85</v>
      </c>
      <c r="B35" t="s">
        <v>16</v>
      </c>
      <c r="C35" t="s">
        <v>46</v>
      </c>
      <c r="D35" t="s">
        <v>97</v>
      </c>
      <c r="F35" s="2">
        <v>250</v>
      </c>
      <c r="H35" t="s">
        <v>19</v>
      </c>
      <c r="I35" t="s">
        <v>102</v>
      </c>
      <c r="J35" t="s">
        <v>103</v>
      </c>
      <c r="K35" t="s">
        <v>29</v>
      </c>
      <c r="M35" t="s">
        <v>61</v>
      </c>
      <c r="O35" t="s">
        <v>91</v>
      </c>
    </row>
    <row r="36" spans="1:15" x14ac:dyDescent="0.25">
      <c r="A36" t="s">
        <v>85</v>
      </c>
      <c r="B36" t="s">
        <v>16</v>
      </c>
      <c r="C36" t="s">
        <v>46</v>
      </c>
      <c r="D36" t="s">
        <v>97</v>
      </c>
      <c r="F36" s="2">
        <v>250</v>
      </c>
      <c r="H36" t="s">
        <v>19</v>
      </c>
      <c r="I36" t="s">
        <v>102</v>
      </c>
      <c r="J36" t="s">
        <v>103</v>
      </c>
      <c r="K36" t="s">
        <v>29</v>
      </c>
      <c r="M36" t="s">
        <v>61</v>
      </c>
      <c r="O36" t="s">
        <v>92</v>
      </c>
    </row>
    <row r="37" spans="1:15" x14ac:dyDescent="0.25">
      <c r="A37" t="s">
        <v>85</v>
      </c>
      <c r="B37" t="s">
        <v>16</v>
      </c>
      <c r="C37" t="s">
        <v>46</v>
      </c>
      <c r="D37" t="s">
        <v>97</v>
      </c>
      <c r="F37" s="2">
        <v>250</v>
      </c>
      <c r="H37" t="s">
        <v>19</v>
      </c>
      <c r="I37" t="s">
        <v>102</v>
      </c>
      <c r="J37" t="s">
        <v>103</v>
      </c>
      <c r="K37" t="s">
        <v>29</v>
      </c>
      <c r="M37" t="s">
        <v>61</v>
      </c>
      <c r="O37" t="s">
        <v>93</v>
      </c>
    </row>
    <row r="38" spans="1:15" x14ac:dyDescent="0.25">
      <c r="A38" t="s">
        <v>85</v>
      </c>
      <c r="B38" t="s">
        <v>16</v>
      </c>
      <c r="C38" t="s">
        <v>46</v>
      </c>
      <c r="D38" t="s">
        <v>97</v>
      </c>
      <c r="F38" s="2">
        <v>250</v>
      </c>
      <c r="H38" t="s">
        <v>19</v>
      </c>
      <c r="I38" t="s">
        <v>104</v>
      </c>
      <c r="J38" t="s">
        <v>105</v>
      </c>
      <c r="K38" t="s">
        <v>29</v>
      </c>
      <c r="M38" t="s">
        <v>61</v>
      </c>
      <c r="N38" t="s">
        <v>100</v>
      </c>
      <c r="O38" t="s">
        <v>90</v>
      </c>
    </row>
    <row r="39" spans="1:15" x14ac:dyDescent="0.25">
      <c r="A39" t="s">
        <v>85</v>
      </c>
      <c r="B39" t="s">
        <v>16</v>
      </c>
      <c r="C39" t="s">
        <v>46</v>
      </c>
      <c r="D39" t="s">
        <v>97</v>
      </c>
      <c r="F39" s="2">
        <v>250</v>
      </c>
      <c r="H39" t="s">
        <v>19</v>
      </c>
      <c r="I39" t="s">
        <v>104</v>
      </c>
      <c r="J39" t="s">
        <v>105</v>
      </c>
      <c r="K39" t="s">
        <v>29</v>
      </c>
      <c r="M39" t="s">
        <v>61</v>
      </c>
      <c r="N39" t="s">
        <v>100</v>
      </c>
      <c r="O39" t="s">
        <v>92</v>
      </c>
    </row>
    <row r="40" spans="1:15" x14ac:dyDescent="0.25">
      <c r="A40" t="s">
        <v>85</v>
      </c>
      <c r="B40" t="s">
        <v>16</v>
      </c>
      <c r="C40" t="s">
        <v>46</v>
      </c>
      <c r="D40" t="s">
        <v>97</v>
      </c>
      <c r="F40" s="2">
        <v>250</v>
      </c>
      <c r="H40" t="s">
        <v>19</v>
      </c>
      <c r="I40" t="s">
        <v>104</v>
      </c>
      <c r="J40" t="s">
        <v>105</v>
      </c>
      <c r="K40" t="s">
        <v>29</v>
      </c>
      <c r="M40" t="s">
        <v>61</v>
      </c>
      <c r="N40" t="s">
        <v>100</v>
      </c>
      <c r="O40" t="s">
        <v>101</v>
      </c>
    </row>
    <row r="41" spans="1:15" x14ac:dyDescent="0.25">
      <c r="A41" t="s">
        <v>85</v>
      </c>
      <c r="B41" t="s">
        <v>16</v>
      </c>
      <c r="C41" t="s">
        <v>46</v>
      </c>
      <c r="D41" t="s">
        <v>97</v>
      </c>
      <c r="F41" s="2">
        <v>250</v>
      </c>
      <c r="H41" t="s">
        <v>19</v>
      </c>
      <c r="I41" t="s">
        <v>106</v>
      </c>
      <c r="J41" t="s">
        <v>107</v>
      </c>
      <c r="K41" t="s">
        <v>29</v>
      </c>
      <c r="M41" t="s">
        <v>61</v>
      </c>
      <c r="N41" t="s">
        <v>100</v>
      </c>
      <c r="O41" t="s">
        <v>90</v>
      </c>
    </row>
    <row r="42" spans="1:15" x14ac:dyDescent="0.25">
      <c r="A42" t="s">
        <v>85</v>
      </c>
      <c r="B42" t="s">
        <v>16</v>
      </c>
      <c r="C42" t="s">
        <v>46</v>
      </c>
      <c r="D42" t="s">
        <v>97</v>
      </c>
      <c r="F42" s="2">
        <v>250</v>
      </c>
      <c r="H42" t="s">
        <v>19</v>
      </c>
      <c r="I42" t="s">
        <v>106</v>
      </c>
      <c r="J42" t="s">
        <v>107</v>
      </c>
      <c r="K42" t="s">
        <v>29</v>
      </c>
      <c r="M42" t="s">
        <v>61</v>
      </c>
      <c r="N42" t="s">
        <v>100</v>
      </c>
      <c r="O42" t="s">
        <v>92</v>
      </c>
    </row>
    <row r="43" spans="1:15" x14ac:dyDescent="0.25">
      <c r="A43" t="s">
        <v>85</v>
      </c>
      <c r="B43" t="s">
        <v>16</v>
      </c>
      <c r="C43" t="s">
        <v>46</v>
      </c>
      <c r="D43" t="s">
        <v>97</v>
      </c>
      <c r="F43" s="2">
        <v>250</v>
      </c>
      <c r="H43" t="s">
        <v>19</v>
      </c>
      <c r="I43" t="s">
        <v>106</v>
      </c>
      <c r="J43" t="s">
        <v>107</v>
      </c>
      <c r="K43" t="s">
        <v>29</v>
      </c>
      <c r="M43" t="s">
        <v>61</v>
      </c>
      <c r="N43" t="s">
        <v>100</v>
      </c>
      <c r="O43" t="s">
        <v>101</v>
      </c>
    </row>
    <row r="44" spans="1:15" x14ac:dyDescent="0.25">
      <c r="A44" t="s">
        <v>85</v>
      </c>
      <c r="B44" t="s">
        <v>16</v>
      </c>
      <c r="C44" t="s">
        <v>46</v>
      </c>
      <c r="D44" t="s">
        <v>97</v>
      </c>
      <c r="F44" s="2">
        <v>1079.92</v>
      </c>
      <c r="H44" t="s">
        <v>19</v>
      </c>
      <c r="I44" t="s">
        <v>108</v>
      </c>
      <c r="J44" t="s">
        <v>109</v>
      </c>
      <c r="K44" t="s">
        <v>29</v>
      </c>
      <c r="M44" t="s">
        <v>61</v>
      </c>
      <c r="N44" t="s">
        <v>110</v>
      </c>
      <c r="O44" t="s">
        <v>90</v>
      </c>
    </row>
    <row r="45" spans="1:15" x14ac:dyDescent="0.25">
      <c r="A45" t="s">
        <v>85</v>
      </c>
      <c r="B45" t="s">
        <v>16</v>
      </c>
      <c r="C45" t="s">
        <v>46</v>
      </c>
      <c r="D45" t="s">
        <v>97</v>
      </c>
      <c r="F45" s="2">
        <v>1079.92</v>
      </c>
      <c r="H45" t="s">
        <v>19</v>
      </c>
      <c r="I45" t="s">
        <v>108</v>
      </c>
      <c r="J45" t="s">
        <v>109</v>
      </c>
      <c r="K45" t="s">
        <v>29</v>
      </c>
      <c r="M45" t="s">
        <v>61</v>
      </c>
      <c r="N45" t="s">
        <v>110</v>
      </c>
      <c r="O45" t="s">
        <v>92</v>
      </c>
    </row>
    <row r="46" spans="1:15" x14ac:dyDescent="0.25">
      <c r="A46" t="s">
        <v>85</v>
      </c>
      <c r="B46" t="s">
        <v>16</v>
      </c>
      <c r="C46" t="s">
        <v>46</v>
      </c>
      <c r="D46" t="s">
        <v>97</v>
      </c>
      <c r="F46" s="2">
        <v>1079.92</v>
      </c>
      <c r="H46" t="s">
        <v>19</v>
      </c>
      <c r="I46" t="s">
        <v>108</v>
      </c>
      <c r="J46" t="s">
        <v>109</v>
      </c>
      <c r="K46" t="s">
        <v>29</v>
      </c>
      <c r="M46" t="s">
        <v>61</v>
      </c>
      <c r="N46" t="s">
        <v>110</v>
      </c>
      <c r="O46" t="s">
        <v>101</v>
      </c>
    </row>
    <row r="47" spans="1:15" x14ac:dyDescent="0.25">
      <c r="A47" t="s">
        <v>85</v>
      </c>
      <c r="B47" t="s">
        <v>16</v>
      </c>
      <c r="C47" t="s">
        <v>46</v>
      </c>
      <c r="D47" t="s">
        <v>97</v>
      </c>
      <c r="F47" s="2">
        <v>1079.92</v>
      </c>
      <c r="H47" t="s">
        <v>19</v>
      </c>
      <c r="I47" t="s">
        <v>108</v>
      </c>
      <c r="J47" t="s">
        <v>109</v>
      </c>
      <c r="K47" t="s">
        <v>29</v>
      </c>
      <c r="M47" t="s">
        <v>61</v>
      </c>
      <c r="N47" t="s">
        <v>110</v>
      </c>
      <c r="O47" t="s">
        <v>93</v>
      </c>
    </row>
    <row r="48" spans="1:15" x14ac:dyDescent="0.25">
      <c r="A48" t="s">
        <v>85</v>
      </c>
      <c r="B48" t="s">
        <v>16</v>
      </c>
      <c r="C48" t="s">
        <v>46</v>
      </c>
      <c r="D48" t="s">
        <v>97</v>
      </c>
      <c r="F48" s="2">
        <v>1649.7</v>
      </c>
      <c r="H48" t="s">
        <v>19</v>
      </c>
      <c r="I48" t="s">
        <v>111</v>
      </c>
      <c r="J48" t="s">
        <v>112</v>
      </c>
      <c r="K48" t="s">
        <v>29</v>
      </c>
      <c r="M48" t="s">
        <v>61</v>
      </c>
      <c r="N48" t="s">
        <v>100</v>
      </c>
      <c r="O48" t="s">
        <v>90</v>
      </c>
    </row>
    <row r="49" spans="1:15" x14ac:dyDescent="0.25">
      <c r="A49" t="s">
        <v>85</v>
      </c>
      <c r="B49" t="s">
        <v>16</v>
      </c>
      <c r="C49" t="s">
        <v>46</v>
      </c>
      <c r="D49" t="s">
        <v>97</v>
      </c>
      <c r="F49" s="2">
        <v>1649.7</v>
      </c>
      <c r="H49" t="s">
        <v>19</v>
      </c>
      <c r="I49" t="s">
        <v>111</v>
      </c>
      <c r="J49" t="s">
        <v>112</v>
      </c>
      <c r="K49" t="s">
        <v>29</v>
      </c>
      <c r="M49" t="s">
        <v>61</v>
      </c>
      <c r="N49" t="s">
        <v>100</v>
      </c>
      <c r="O49" t="s">
        <v>92</v>
      </c>
    </row>
    <row r="50" spans="1:15" x14ac:dyDescent="0.25">
      <c r="A50" t="s">
        <v>85</v>
      </c>
      <c r="B50" t="s">
        <v>16</v>
      </c>
      <c r="C50" t="s">
        <v>46</v>
      </c>
      <c r="D50" t="s">
        <v>97</v>
      </c>
      <c r="F50" s="2">
        <v>1649.7</v>
      </c>
      <c r="H50" t="s">
        <v>19</v>
      </c>
      <c r="I50" t="s">
        <v>111</v>
      </c>
      <c r="J50" t="s">
        <v>112</v>
      </c>
      <c r="K50" t="s">
        <v>29</v>
      </c>
      <c r="M50" t="s">
        <v>61</v>
      </c>
      <c r="N50" t="s">
        <v>100</v>
      </c>
      <c r="O50" t="s">
        <v>101</v>
      </c>
    </row>
    <row r="51" spans="1:15" x14ac:dyDescent="0.25">
      <c r="A51" t="s">
        <v>85</v>
      </c>
      <c r="B51" t="s">
        <v>16</v>
      </c>
      <c r="C51" t="s">
        <v>46</v>
      </c>
      <c r="D51" t="s">
        <v>97</v>
      </c>
      <c r="F51" s="2">
        <v>2719</v>
      </c>
      <c r="H51" t="s">
        <v>19</v>
      </c>
      <c r="I51" t="s">
        <v>113</v>
      </c>
      <c r="J51" t="s">
        <v>114</v>
      </c>
      <c r="K51" t="s">
        <v>29</v>
      </c>
      <c r="M51" t="s">
        <v>61</v>
      </c>
      <c r="N51" t="s">
        <v>100</v>
      </c>
      <c r="O51" t="s">
        <v>90</v>
      </c>
    </row>
    <row r="52" spans="1:15" x14ac:dyDescent="0.25">
      <c r="A52" t="s">
        <v>85</v>
      </c>
      <c r="B52" t="s">
        <v>16</v>
      </c>
      <c r="C52" t="s">
        <v>46</v>
      </c>
      <c r="D52" t="s">
        <v>97</v>
      </c>
      <c r="F52" s="2">
        <v>2719</v>
      </c>
      <c r="H52" t="s">
        <v>19</v>
      </c>
      <c r="I52" t="s">
        <v>113</v>
      </c>
      <c r="J52" t="s">
        <v>114</v>
      </c>
      <c r="K52" t="s">
        <v>29</v>
      </c>
      <c r="M52" t="s">
        <v>61</v>
      </c>
      <c r="N52" t="s">
        <v>100</v>
      </c>
      <c r="O52" t="s">
        <v>92</v>
      </c>
    </row>
    <row r="53" spans="1:15" x14ac:dyDescent="0.25">
      <c r="A53" t="s">
        <v>85</v>
      </c>
      <c r="B53" t="s">
        <v>16</v>
      </c>
      <c r="C53" t="s">
        <v>46</v>
      </c>
      <c r="D53" t="s">
        <v>97</v>
      </c>
      <c r="F53" s="2">
        <v>2719</v>
      </c>
      <c r="H53" t="s">
        <v>19</v>
      </c>
      <c r="I53" t="s">
        <v>113</v>
      </c>
      <c r="J53" t="s">
        <v>114</v>
      </c>
      <c r="K53" t="s">
        <v>29</v>
      </c>
      <c r="M53" t="s">
        <v>61</v>
      </c>
      <c r="N53" t="s">
        <v>100</v>
      </c>
      <c r="O53" t="s">
        <v>101</v>
      </c>
    </row>
    <row r="54" spans="1:15" x14ac:dyDescent="0.25">
      <c r="A54" t="s">
        <v>85</v>
      </c>
      <c r="B54" t="s">
        <v>16</v>
      </c>
      <c r="C54" t="s">
        <v>46</v>
      </c>
      <c r="D54" t="s">
        <v>97</v>
      </c>
      <c r="F54" s="2">
        <v>2719</v>
      </c>
      <c r="H54" t="s">
        <v>19</v>
      </c>
      <c r="I54" t="s">
        <v>113</v>
      </c>
      <c r="J54" t="s">
        <v>114</v>
      </c>
      <c r="K54" t="s">
        <v>29</v>
      </c>
      <c r="M54" t="s">
        <v>61</v>
      </c>
      <c r="N54" t="s">
        <v>100</v>
      </c>
      <c r="O54" t="s">
        <v>93</v>
      </c>
    </row>
    <row r="55" spans="1:15" x14ac:dyDescent="0.25">
      <c r="A55" t="s">
        <v>85</v>
      </c>
      <c r="B55" t="s">
        <v>16</v>
      </c>
      <c r="C55" t="s">
        <v>46</v>
      </c>
      <c r="D55" t="s">
        <v>97</v>
      </c>
      <c r="F55" s="2">
        <v>4014</v>
      </c>
      <c r="H55" t="s">
        <v>19</v>
      </c>
      <c r="I55" t="s">
        <v>115</v>
      </c>
      <c r="J55" t="s">
        <v>116</v>
      </c>
      <c r="K55" t="s">
        <v>29</v>
      </c>
      <c r="M55" t="s">
        <v>61</v>
      </c>
      <c r="O55" t="s">
        <v>92</v>
      </c>
    </row>
    <row r="56" spans="1:15" x14ac:dyDescent="0.25">
      <c r="A56" t="s">
        <v>85</v>
      </c>
      <c r="B56" t="s">
        <v>16</v>
      </c>
      <c r="C56" t="s">
        <v>46</v>
      </c>
      <c r="D56" t="s">
        <v>97</v>
      </c>
      <c r="F56" s="2">
        <v>4014</v>
      </c>
      <c r="H56" t="s">
        <v>19</v>
      </c>
      <c r="I56" t="s">
        <v>115</v>
      </c>
      <c r="J56" t="s">
        <v>116</v>
      </c>
      <c r="K56" t="s">
        <v>29</v>
      </c>
      <c r="M56" t="s">
        <v>61</v>
      </c>
      <c r="O56" t="s">
        <v>93</v>
      </c>
    </row>
    <row r="57" spans="1:15" x14ac:dyDescent="0.25">
      <c r="A57" t="s">
        <v>85</v>
      </c>
      <c r="B57" t="s">
        <v>16</v>
      </c>
      <c r="C57" t="s">
        <v>46</v>
      </c>
      <c r="D57" t="s">
        <v>97</v>
      </c>
      <c r="F57" s="2">
        <v>5040</v>
      </c>
      <c r="H57" t="s">
        <v>19</v>
      </c>
      <c r="I57" t="s">
        <v>117</v>
      </c>
      <c r="J57" t="s">
        <v>118</v>
      </c>
      <c r="K57" t="s">
        <v>29</v>
      </c>
      <c r="M57" t="s">
        <v>61</v>
      </c>
      <c r="N57" t="s">
        <v>100</v>
      </c>
      <c r="O57" t="s">
        <v>90</v>
      </c>
    </row>
    <row r="58" spans="1:15" x14ac:dyDescent="0.25">
      <c r="A58" t="s">
        <v>85</v>
      </c>
      <c r="B58" t="s">
        <v>16</v>
      </c>
      <c r="C58" t="s">
        <v>46</v>
      </c>
      <c r="D58" t="s">
        <v>97</v>
      </c>
      <c r="F58" s="2">
        <v>5040</v>
      </c>
      <c r="H58" t="s">
        <v>19</v>
      </c>
      <c r="I58" t="s">
        <v>117</v>
      </c>
      <c r="J58" t="s">
        <v>118</v>
      </c>
      <c r="K58" t="s">
        <v>29</v>
      </c>
      <c r="M58" t="s">
        <v>61</v>
      </c>
      <c r="N58" t="s">
        <v>100</v>
      </c>
      <c r="O58" t="s">
        <v>92</v>
      </c>
    </row>
    <row r="59" spans="1:15" x14ac:dyDescent="0.25">
      <c r="A59" t="s">
        <v>85</v>
      </c>
      <c r="B59" t="s">
        <v>16</v>
      </c>
      <c r="C59" t="s">
        <v>46</v>
      </c>
      <c r="D59" t="s">
        <v>97</v>
      </c>
      <c r="F59" s="2">
        <v>5040</v>
      </c>
      <c r="H59" t="s">
        <v>19</v>
      </c>
      <c r="I59" t="s">
        <v>117</v>
      </c>
      <c r="J59" t="s">
        <v>118</v>
      </c>
      <c r="K59" t="s">
        <v>29</v>
      </c>
      <c r="M59" t="s">
        <v>61</v>
      </c>
      <c r="N59" t="s">
        <v>100</v>
      </c>
      <c r="O59" t="s">
        <v>101</v>
      </c>
    </row>
    <row r="60" spans="1:15" x14ac:dyDescent="0.25">
      <c r="A60" t="s">
        <v>85</v>
      </c>
      <c r="B60" t="s">
        <v>16</v>
      </c>
      <c r="C60" t="s">
        <v>46</v>
      </c>
      <c r="D60" t="s">
        <v>97</v>
      </c>
      <c r="F60" s="2">
        <v>5339.65</v>
      </c>
      <c r="H60" t="s">
        <v>19</v>
      </c>
      <c r="I60" t="s">
        <v>119</v>
      </c>
      <c r="J60" t="s">
        <v>120</v>
      </c>
      <c r="K60" t="s">
        <v>29</v>
      </c>
      <c r="M60" t="s">
        <v>61</v>
      </c>
      <c r="N60" t="s">
        <v>100</v>
      </c>
      <c r="O60" t="s">
        <v>90</v>
      </c>
    </row>
    <row r="61" spans="1:15" x14ac:dyDescent="0.25">
      <c r="A61" t="s">
        <v>85</v>
      </c>
      <c r="B61" t="s">
        <v>16</v>
      </c>
      <c r="C61" t="s">
        <v>46</v>
      </c>
      <c r="D61" t="s">
        <v>97</v>
      </c>
      <c r="F61" s="2">
        <v>5339.65</v>
      </c>
      <c r="H61" t="s">
        <v>19</v>
      </c>
      <c r="I61" t="s">
        <v>119</v>
      </c>
      <c r="J61" t="s">
        <v>120</v>
      </c>
      <c r="K61" t="s">
        <v>29</v>
      </c>
      <c r="M61" t="s">
        <v>61</v>
      </c>
      <c r="N61" t="s">
        <v>100</v>
      </c>
      <c r="O61" t="s">
        <v>92</v>
      </c>
    </row>
    <row r="62" spans="1:15" x14ac:dyDescent="0.25">
      <c r="A62" t="s">
        <v>85</v>
      </c>
      <c r="B62" t="s">
        <v>16</v>
      </c>
      <c r="C62" t="s">
        <v>46</v>
      </c>
      <c r="D62" t="s">
        <v>97</v>
      </c>
      <c r="F62" s="2">
        <v>5339.65</v>
      </c>
      <c r="H62" t="s">
        <v>19</v>
      </c>
      <c r="I62" t="s">
        <v>119</v>
      </c>
      <c r="J62" t="s">
        <v>120</v>
      </c>
      <c r="K62" t="s">
        <v>29</v>
      </c>
      <c r="M62" t="s">
        <v>61</v>
      </c>
      <c r="N62" t="s">
        <v>100</v>
      </c>
      <c r="O62" t="s">
        <v>101</v>
      </c>
    </row>
    <row r="63" spans="1:15" x14ac:dyDescent="0.25">
      <c r="A63" t="s">
        <v>85</v>
      </c>
      <c r="B63" t="s">
        <v>16</v>
      </c>
      <c r="C63" t="s">
        <v>46</v>
      </c>
      <c r="D63" t="s">
        <v>97</v>
      </c>
      <c r="F63" s="2">
        <v>5339.65</v>
      </c>
      <c r="H63" t="s">
        <v>19</v>
      </c>
      <c r="I63" t="s">
        <v>119</v>
      </c>
      <c r="J63" t="s">
        <v>120</v>
      </c>
      <c r="K63" t="s">
        <v>29</v>
      </c>
      <c r="M63" t="s">
        <v>61</v>
      </c>
      <c r="N63" t="s">
        <v>100</v>
      </c>
      <c r="O63" t="s">
        <v>93</v>
      </c>
    </row>
    <row r="64" spans="1:15" x14ac:dyDescent="0.25">
      <c r="A64" t="s">
        <v>85</v>
      </c>
      <c r="B64" t="s">
        <v>16</v>
      </c>
      <c r="C64" t="s">
        <v>46</v>
      </c>
      <c r="D64" t="s">
        <v>97</v>
      </c>
      <c r="F64" s="2">
        <v>5683.21</v>
      </c>
      <c r="H64" t="s">
        <v>19</v>
      </c>
      <c r="I64" t="s">
        <v>121</v>
      </c>
      <c r="J64" t="s">
        <v>122</v>
      </c>
      <c r="K64" t="s">
        <v>29</v>
      </c>
      <c r="M64" t="s">
        <v>61</v>
      </c>
      <c r="N64" t="s">
        <v>100</v>
      </c>
      <c r="O64" t="s">
        <v>90</v>
      </c>
    </row>
    <row r="65" spans="1:15" x14ac:dyDescent="0.25">
      <c r="A65" t="s">
        <v>85</v>
      </c>
      <c r="B65" t="s">
        <v>16</v>
      </c>
      <c r="C65" t="s">
        <v>46</v>
      </c>
      <c r="D65" t="s">
        <v>97</v>
      </c>
      <c r="F65" s="2">
        <v>5683.21</v>
      </c>
      <c r="H65" t="s">
        <v>19</v>
      </c>
      <c r="I65" t="s">
        <v>121</v>
      </c>
      <c r="J65" t="s">
        <v>122</v>
      </c>
      <c r="K65" t="s">
        <v>29</v>
      </c>
      <c r="M65" t="s">
        <v>61</v>
      </c>
      <c r="N65" t="s">
        <v>100</v>
      </c>
      <c r="O65" t="s">
        <v>92</v>
      </c>
    </row>
    <row r="66" spans="1:15" x14ac:dyDescent="0.25">
      <c r="A66" t="s">
        <v>85</v>
      </c>
      <c r="B66" t="s">
        <v>16</v>
      </c>
      <c r="C66" t="s">
        <v>46</v>
      </c>
      <c r="D66" t="s">
        <v>97</v>
      </c>
      <c r="F66" s="2">
        <v>5683.21</v>
      </c>
      <c r="H66" t="s">
        <v>19</v>
      </c>
      <c r="I66" t="s">
        <v>121</v>
      </c>
      <c r="J66" t="s">
        <v>122</v>
      </c>
      <c r="K66" t="s">
        <v>29</v>
      </c>
      <c r="M66" t="s">
        <v>61</v>
      </c>
      <c r="N66" t="s">
        <v>100</v>
      </c>
      <c r="O66" t="s">
        <v>101</v>
      </c>
    </row>
    <row r="67" spans="1:15" x14ac:dyDescent="0.25">
      <c r="A67" t="s">
        <v>85</v>
      </c>
      <c r="B67" t="s">
        <v>16</v>
      </c>
      <c r="C67" t="s">
        <v>46</v>
      </c>
      <c r="D67" t="s">
        <v>97</v>
      </c>
      <c r="F67" s="2">
        <v>5683.21</v>
      </c>
      <c r="H67" t="s">
        <v>19</v>
      </c>
      <c r="I67" t="s">
        <v>121</v>
      </c>
      <c r="J67" t="s">
        <v>122</v>
      </c>
      <c r="K67" t="s">
        <v>29</v>
      </c>
      <c r="M67" t="s">
        <v>61</v>
      </c>
      <c r="N67" t="s">
        <v>100</v>
      </c>
      <c r="O67" t="s">
        <v>93</v>
      </c>
    </row>
    <row r="68" spans="1:15" x14ac:dyDescent="0.25">
      <c r="A68" t="s">
        <v>85</v>
      </c>
      <c r="B68" t="s">
        <v>16</v>
      </c>
      <c r="C68" t="s">
        <v>46</v>
      </c>
      <c r="D68" t="s">
        <v>97</v>
      </c>
      <c r="F68" s="2">
        <v>6369.53</v>
      </c>
      <c r="H68" t="s">
        <v>19</v>
      </c>
      <c r="I68" t="s">
        <v>123</v>
      </c>
      <c r="J68" t="s">
        <v>124</v>
      </c>
      <c r="K68" t="s">
        <v>29</v>
      </c>
      <c r="M68" t="s">
        <v>61</v>
      </c>
      <c r="N68" t="s">
        <v>100</v>
      </c>
      <c r="O68" t="s">
        <v>90</v>
      </c>
    </row>
    <row r="69" spans="1:15" x14ac:dyDescent="0.25">
      <c r="A69" t="s">
        <v>85</v>
      </c>
      <c r="B69" t="s">
        <v>16</v>
      </c>
      <c r="C69" t="s">
        <v>46</v>
      </c>
      <c r="D69" t="s">
        <v>97</v>
      </c>
      <c r="F69" s="2">
        <v>6369.53</v>
      </c>
      <c r="H69" t="s">
        <v>19</v>
      </c>
      <c r="I69" t="s">
        <v>123</v>
      </c>
      <c r="J69" t="s">
        <v>124</v>
      </c>
      <c r="K69" t="s">
        <v>29</v>
      </c>
      <c r="M69" t="s">
        <v>61</v>
      </c>
      <c r="N69" t="s">
        <v>100</v>
      </c>
      <c r="O69" t="s">
        <v>92</v>
      </c>
    </row>
    <row r="70" spans="1:15" x14ac:dyDescent="0.25">
      <c r="A70" t="s">
        <v>85</v>
      </c>
      <c r="B70" t="s">
        <v>16</v>
      </c>
      <c r="C70" t="s">
        <v>46</v>
      </c>
      <c r="D70" t="s">
        <v>97</v>
      </c>
      <c r="F70" s="2">
        <v>6369.53</v>
      </c>
      <c r="H70" t="s">
        <v>19</v>
      </c>
      <c r="I70" t="s">
        <v>123</v>
      </c>
      <c r="J70" t="s">
        <v>124</v>
      </c>
      <c r="K70" t="s">
        <v>29</v>
      </c>
      <c r="M70" t="s">
        <v>61</v>
      </c>
      <c r="N70" t="s">
        <v>100</v>
      </c>
      <c r="O70" t="s">
        <v>101</v>
      </c>
    </row>
    <row r="71" spans="1:15" x14ac:dyDescent="0.25">
      <c r="A71" t="s">
        <v>85</v>
      </c>
      <c r="B71" t="s">
        <v>16</v>
      </c>
      <c r="C71" t="s">
        <v>46</v>
      </c>
      <c r="D71" t="s">
        <v>97</v>
      </c>
      <c r="F71" s="2">
        <v>6369.53</v>
      </c>
      <c r="H71" t="s">
        <v>19</v>
      </c>
      <c r="I71" t="s">
        <v>123</v>
      </c>
      <c r="J71" t="s">
        <v>124</v>
      </c>
      <c r="K71" t="s">
        <v>29</v>
      </c>
      <c r="M71" t="s">
        <v>61</v>
      </c>
      <c r="N71" t="s">
        <v>100</v>
      </c>
      <c r="O71" t="s">
        <v>93</v>
      </c>
    </row>
    <row r="72" spans="1:15" x14ac:dyDescent="0.25">
      <c r="A72" t="s">
        <v>85</v>
      </c>
      <c r="B72" t="s">
        <v>16</v>
      </c>
      <c r="C72" t="s">
        <v>46</v>
      </c>
      <c r="D72" t="s">
        <v>97</v>
      </c>
      <c r="F72" s="2">
        <v>9592</v>
      </c>
      <c r="H72" t="s">
        <v>19</v>
      </c>
      <c r="I72" t="s">
        <v>125</v>
      </c>
      <c r="J72" t="s">
        <v>126</v>
      </c>
      <c r="K72" t="s">
        <v>29</v>
      </c>
      <c r="M72" t="s">
        <v>61</v>
      </c>
      <c r="N72" t="s">
        <v>100</v>
      </c>
      <c r="O72" t="s">
        <v>90</v>
      </c>
    </row>
    <row r="73" spans="1:15" x14ac:dyDescent="0.25">
      <c r="A73" t="s">
        <v>85</v>
      </c>
      <c r="B73" t="s">
        <v>16</v>
      </c>
      <c r="C73" t="s">
        <v>46</v>
      </c>
      <c r="D73" t="s">
        <v>97</v>
      </c>
      <c r="F73" s="2">
        <v>9592</v>
      </c>
      <c r="H73" t="s">
        <v>19</v>
      </c>
      <c r="I73" t="s">
        <v>125</v>
      </c>
      <c r="J73" t="s">
        <v>126</v>
      </c>
      <c r="K73" t="s">
        <v>29</v>
      </c>
      <c r="M73" t="s">
        <v>61</v>
      </c>
      <c r="N73" t="s">
        <v>100</v>
      </c>
      <c r="O73" t="s">
        <v>92</v>
      </c>
    </row>
    <row r="74" spans="1:15" x14ac:dyDescent="0.25">
      <c r="A74" t="s">
        <v>85</v>
      </c>
      <c r="B74" t="s">
        <v>16</v>
      </c>
      <c r="C74" t="s">
        <v>46</v>
      </c>
      <c r="D74" t="s">
        <v>97</v>
      </c>
      <c r="F74" s="2">
        <v>9592</v>
      </c>
      <c r="H74" t="s">
        <v>19</v>
      </c>
      <c r="I74" t="s">
        <v>125</v>
      </c>
      <c r="J74" t="s">
        <v>126</v>
      </c>
      <c r="K74" t="s">
        <v>29</v>
      </c>
      <c r="M74" t="s">
        <v>61</v>
      </c>
      <c r="N74" t="s">
        <v>100</v>
      </c>
      <c r="O74" t="s">
        <v>101</v>
      </c>
    </row>
    <row r="75" spans="1:15" x14ac:dyDescent="0.25">
      <c r="A75" t="s">
        <v>85</v>
      </c>
      <c r="B75" t="s">
        <v>16</v>
      </c>
      <c r="C75" t="s">
        <v>46</v>
      </c>
      <c r="D75" t="s">
        <v>97</v>
      </c>
      <c r="F75" s="2">
        <v>9592</v>
      </c>
      <c r="H75" t="s">
        <v>19</v>
      </c>
      <c r="I75" t="s">
        <v>125</v>
      </c>
      <c r="J75" t="s">
        <v>126</v>
      </c>
      <c r="K75" t="s">
        <v>29</v>
      </c>
      <c r="M75" t="s">
        <v>61</v>
      </c>
      <c r="N75" t="s">
        <v>100</v>
      </c>
      <c r="O75" t="s">
        <v>93</v>
      </c>
    </row>
    <row r="76" spans="1:15" x14ac:dyDescent="0.25">
      <c r="A76" t="s">
        <v>85</v>
      </c>
      <c r="B76" t="s">
        <v>16</v>
      </c>
      <c r="C76" t="s">
        <v>46</v>
      </c>
      <c r="D76" t="s">
        <v>97</v>
      </c>
      <c r="F76" s="2">
        <v>12468</v>
      </c>
      <c r="H76" t="s">
        <v>19</v>
      </c>
      <c r="I76" t="s">
        <v>127</v>
      </c>
      <c r="J76" t="s">
        <v>128</v>
      </c>
      <c r="K76" t="s">
        <v>29</v>
      </c>
      <c r="M76" t="s">
        <v>61</v>
      </c>
      <c r="N76" t="s">
        <v>100</v>
      </c>
      <c r="O76" t="s">
        <v>90</v>
      </c>
    </row>
    <row r="77" spans="1:15" x14ac:dyDescent="0.25">
      <c r="A77" t="s">
        <v>85</v>
      </c>
      <c r="B77" t="s">
        <v>16</v>
      </c>
      <c r="C77" t="s">
        <v>46</v>
      </c>
      <c r="D77" t="s">
        <v>97</v>
      </c>
      <c r="F77" s="2">
        <v>12468</v>
      </c>
      <c r="H77" t="s">
        <v>19</v>
      </c>
      <c r="I77" t="s">
        <v>127</v>
      </c>
      <c r="J77" t="s">
        <v>128</v>
      </c>
      <c r="K77" t="s">
        <v>29</v>
      </c>
      <c r="M77" t="s">
        <v>61</v>
      </c>
      <c r="N77" t="s">
        <v>100</v>
      </c>
      <c r="O77" t="s">
        <v>92</v>
      </c>
    </row>
    <row r="78" spans="1:15" x14ac:dyDescent="0.25">
      <c r="A78" t="s">
        <v>85</v>
      </c>
      <c r="B78" t="s">
        <v>16</v>
      </c>
      <c r="C78" t="s">
        <v>46</v>
      </c>
      <c r="D78" t="s">
        <v>97</v>
      </c>
      <c r="F78" s="2">
        <v>12468</v>
      </c>
      <c r="H78" t="s">
        <v>19</v>
      </c>
      <c r="I78" t="s">
        <v>127</v>
      </c>
      <c r="J78" t="s">
        <v>128</v>
      </c>
      <c r="K78" t="s">
        <v>29</v>
      </c>
      <c r="M78" t="s">
        <v>61</v>
      </c>
      <c r="N78" t="s">
        <v>100</v>
      </c>
      <c r="O78" t="s">
        <v>101</v>
      </c>
    </row>
    <row r="79" spans="1:15" x14ac:dyDescent="0.25">
      <c r="A79" t="s">
        <v>85</v>
      </c>
      <c r="B79" t="s">
        <v>16</v>
      </c>
      <c r="C79" t="s">
        <v>46</v>
      </c>
      <c r="D79" t="s">
        <v>97</v>
      </c>
      <c r="F79" s="2">
        <v>12468</v>
      </c>
      <c r="H79" t="s">
        <v>19</v>
      </c>
      <c r="I79" t="s">
        <v>127</v>
      </c>
      <c r="J79" t="s">
        <v>128</v>
      </c>
      <c r="K79" t="s">
        <v>29</v>
      </c>
      <c r="M79" t="s">
        <v>61</v>
      </c>
      <c r="N79" t="s">
        <v>100</v>
      </c>
      <c r="O79" t="s">
        <v>93</v>
      </c>
    </row>
    <row r="80" spans="1:15" x14ac:dyDescent="0.25">
      <c r="A80" t="s">
        <v>85</v>
      </c>
      <c r="B80" t="s">
        <v>16</v>
      </c>
      <c r="C80" t="s">
        <v>46</v>
      </c>
      <c r="D80" t="s">
        <v>97</v>
      </c>
      <c r="F80" s="2">
        <v>13800</v>
      </c>
      <c r="H80" t="s">
        <v>19</v>
      </c>
      <c r="I80" t="s">
        <v>129</v>
      </c>
      <c r="J80" t="s">
        <v>130</v>
      </c>
      <c r="K80" t="s">
        <v>29</v>
      </c>
      <c r="M80" t="s">
        <v>61</v>
      </c>
      <c r="N80" t="s">
        <v>100</v>
      </c>
      <c r="O80" t="s">
        <v>90</v>
      </c>
    </row>
    <row r="81" spans="1:15" x14ac:dyDescent="0.25">
      <c r="A81" t="s">
        <v>85</v>
      </c>
      <c r="B81" t="s">
        <v>16</v>
      </c>
      <c r="C81" t="s">
        <v>46</v>
      </c>
      <c r="D81" t="s">
        <v>97</v>
      </c>
      <c r="F81" s="2">
        <v>13800</v>
      </c>
      <c r="H81" t="s">
        <v>19</v>
      </c>
      <c r="I81" t="s">
        <v>129</v>
      </c>
      <c r="J81" t="s">
        <v>130</v>
      </c>
      <c r="K81" t="s">
        <v>29</v>
      </c>
      <c r="M81" t="s">
        <v>61</v>
      </c>
      <c r="N81" t="s">
        <v>100</v>
      </c>
      <c r="O81" t="s">
        <v>92</v>
      </c>
    </row>
    <row r="82" spans="1:15" x14ac:dyDescent="0.25">
      <c r="A82" t="s">
        <v>85</v>
      </c>
      <c r="B82" t="s">
        <v>16</v>
      </c>
      <c r="C82" t="s">
        <v>46</v>
      </c>
      <c r="D82" t="s">
        <v>97</v>
      </c>
      <c r="F82" s="2">
        <v>13800</v>
      </c>
      <c r="H82" t="s">
        <v>19</v>
      </c>
      <c r="I82" t="s">
        <v>129</v>
      </c>
      <c r="J82" t="s">
        <v>130</v>
      </c>
      <c r="K82" t="s">
        <v>29</v>
      </c>
      <c r="M82" t="s">
        <v>61</v>
      </c>
      <c r="N82" t="s">
        <v>100</v>
      </c>
      <c r="O82" t="s">
        <v>101</v>
      </c>
    </row>
    <row r="83" spans="1:15" x14ac:dyDescent="0.25">
      <c r="A83" t="s">
        <v>85</v>
      </c>
      <c r="B83" t="s">
        <v>16</v>
      </c>
      <c r="C83" t="s">
        <v>46</v>
      </c>
      <c r="D83" t="s">
        <v>97</v>
      </c>
      <c r="F83" s="2">
        <v>13800</v>
      </c>
      <c r="H83" t="s">
        <v>19</v>
      </c>
      <c r="I83" t="s">
        <v>129</v>
      </c>
      <c r="J83" t="s">
        <v>130</v>
      </c>
      <c r="K83" t="s">
        <v>29</v>
      </c>
      <c r="M83" t="s">
        <v>61</v>
      </c>
      <c r="N83" t="s">
        <v>100</v>
      </c>
      <c r="O83" t="s">
        <v>93</v>
      </c>
    </row>
    <row r="84" spans="1:15" x14ac:dyDescent="0.25">
      <c r="A84" t="s">
        <v>85</v>
      </c>
      <c r="B84" t="s">
        <v>16</v>
      </c>
      <c r="C84" t="s">
        <v>46</v>
      </c>
      <c r="D84" t="s">
        <v>131</v>
      </c>
      <c r="E84" t="s">
        <v>132</v>
      </c>
      <c r="F84" s="2">
        <v>28000</v>
      </c>
      <c r="H84" t="s">
        <v>48</v>
      </c>
      <c r="I84" t="s">
        <v>133</v>
      </c>
      <c r="J84" t="s">
        <v>134</v>
      </c>
      <c r="K84" t="s">
        <v>29</v>
      </c>
      <c r="M84" t="s">
        <v>61</v>
      </c>
      <c r="N84" t="s">
        <v>135</v>
      </c>
      <c r="O84" t="s">
        <v>89</v>
      </c>
    </row>
    <row r="85" spans="1:15" x14ac:dyDescent="0.25">
      <c r="A85" t="s">
        <v>85</v>
      </c>
      <c r="B85" t="s">
        <v>16</v>
      </c>
      <c r="C85" t="s">
        <v>46</v>
      </c>
      <c r="D85" t="s">
        <v>131</v>
      </c>
      <c r="E85" t="s">
        <v>132</v>
      </c>
      <c r="F85" s="2">
        <v>28000</v>
      </c>
      <c r="H85" t="s">
        <v>48</v>
      </c>
      <c r="I85" t="s">
        <v>133</v>
      </c>
      <c r="J85" t="s">
        <v>134</v>
      </c>
      <c r="K85" t="s">
        <v>29</v>
      </c>
      <c r="M85" t="s">
        <v>61</v>
      </c>
      <c r="N85" t="s">
        <v>135</v>
      </c>
      <c r="O85" t="s">
        <v>90</v>
      </c>
    </row>
    <row r="86" spans="1:15" x14ac:dyDescent="0.25">
      <c r="A86" t="s">
        <v>85</v>
      </c>
      <c r="B86" t="s">
        <v>16</v>
      </c>
      <c r="C86" t="s">
        <v>46</v>
      </c>
      <c r="D86" t="s">
        <v>131</v>
      </c>
      <c r="E86" t="s">
        <v>132</v>
      </c>
      <c r="F86" s="2">
        <v>28000</v>
      </c>
      <c r="H86" t="s">
        <v>48</v>
      </c>
      <c r="I86" t="s">
        <v>133</v>
      </c>
      <c r="J86" t="s">
        <v>134</v>
      </c>
      <c r="K86" t="s">
        <v>29</v>
      </c>
      <c r="M86" t="s">
        <v>61</v>
      </c>
      <c r="N86" t="s">
        <v>135</v>
      </c>
      <c r="O86" t="s">
        <v>136</v>
      </c>
    </row>
    <row r="87" spans="1:15" x14ac:dyDescent="0.25">
      <c r="A87" t="s">
        <v>85</v>
      </c>
      <c r="B87" t="s">
        <v>16</v>
      </c>
      <c r="C87" t="s">
        <v>46</v>
      </c>
      <c r="D87" t="s">
        <v>131</v>
      </c>
      <c r="E87" t="s">
        <v>132</v>
      </c>
      <c r="F87" s="2">
        <v>28000</v>
      </c>
      <c r="H87" t="s">
        <v>48</v>
      </c>
      <c r="I87" t="s">
        <v>133</v>
      </c>
      <c r="J87" t="s">
        <v>134</v>
      </c>
      <c r="K87" t="s">
        <v>29</v>
      </c>
      <c r="M87" t="s">
        <v>61</v>
      </c>
      <c r="N87" t="s">
        <v>135</v>
      </c>
      <c r="O87" t="s">
        <v>91</v>
      </c>
    </row>
    <row r="88" spans="1:15" x14ac:dyDescent="0.25">
      <c r="A88" t="s">
        <v>85</v>
      </c>
      <c r="B88" t="s">
        <v>16</v>
      </c>
      <c r="C88" t="s">
        <v>46</v>
      </c>
      <c r="D88" t="s">
        <v>131</v>
      </c>
      <c r="E88" t="s">
        <v>132</v>
      </c>
      <c r="F88" s="2">
        <v>28000</v>
      </c>
      <c r="H88" t="s">
        <v>48</v>
      </c>
      <c r="I88" t="s">
        <v>133</v>
      </c>
      <c r="J88" t="s">
        <v>134</v>
      </c>
      <c r="K88" t="s">
        <v>29</v>
      </c>
      <c r="M88" t="s">
        <v>61</v>
      </c>
      <c r="N88" t="s">
        <v>135</v>
      </c>
      <c r="O88" t="s">
        <v>92</v>
      </c>
    </row>
    <row r="89" spans="1:15" x14ac:dyDescent="0.25">
      <c r="A89" t="s">
        <v>85</v>
      </c>
      <c r="B89" t="s">
        <v>16</v>
      </c>
      <c r="C89" t="s">
        <v>46</v>
      </c>
      <c r="D89" t="s">
        <v>131</v>
      </c>
      <c r="E89" t="s">
        <v>132</v>
      </c>
      <c r="F89" s="2">
        <v>28000</v>
      </c>
      <c r="H89" t="s">
        <v>48</v>
      </c>
      <c r="I89" t="s">
        <v>133</v>
      </c>
      <c r="J89" t="s">
        <v>134</v>
      </c>
      <c r="K89" t="s">
        <v>29</v>
      </c>
      <c r="M89" t="s">
        <v>61</v>
      </c>
      <c r="N89" t="s">
        <v>135</v>
      </c>
      <c r="O89" t="s">
        <v>101</v>
      </c>
    </row>
    <row r="90" spans="1:15" x14ac:dyDescent="0.25">
      <c r="A90" t="s">
        <v>85</v>
      </c>
      <c r="B90" t="s">
        <v>16</v>
      </c>
      <c r="C90" t="s">
        <v>46</v>
      </c>
      <c r="D90" t="s">
        <v>131</v>
      </c>
      <c r="E90" t="s">
        <v>132</v>
      </c>
      <c r="F90" s="2">
        <v>28000</v>
      </c>
      <c r="H90" t="s">
        <v>48</v>
      </c>
      <c r="I90" t="s">
        <v>133</v>
      </c>
      <c r="J90" t="s">
        <v>134</v>
      </c>
      <c r="K90" t="s">
        <v>29</v>
      </c>
      <c r="M90" t="s">
        <v>61</v>
      </c>
      <c r="N90" t="s">
        <v>135</v>
      </c>
      <c r="O90" t="s">
        <v>93</v>
      </c>
    </row>
    <row r="91" spans="1:15" x14ac:dyDescent="0.25">
      <c r="A91" t="s">
        <v>85</v>
      </c>
      <c r="B91" t="s">
        <v>16</v>
      </c>
      <c r="C91" t="s">
        <v>46</v>
      </c>
      <c r="D91" t="s">
        <v>137</v>
      </c>
      <c r="F91" s="2">
        <v>55</v>
      </c>
      <c r="H91" t="s">
        <v>19</v>
      </c>
      <c r="I91" t="s">
        <v>138</v>
      </c>
      <c r="J91" t="s">
        <v>139</v>
      </c>
      <c r="K91" t="s">
        <v>29</v>
      </c>
      <c r="M91" t="s">
        <v>23</v>
      </c>
      <c r="O91" t="s">
        <v>89</v>
      </c>
    </row>
    <row r="92" spans="1:15" x14ac:dyDescent="0.25">
      <c r="A92" t="s">
        <v>85</v>
      </c>
      <c r="B92" t="s">
        <v>16</v>
      </c>
      <c r="C92" t="s">
        <v>46</v>
      </c>
      <c r="D92" t="s">
        <v>137</v>
      </c>
      <c r="F92" s="2">
        <v>55</v>
      </c>
      <c r="H92" t="s">
        <v>19</v>
      </c>
      <c r="I92" t="s">
        <v>138</v>
      </c>
      <c r="J92" t="s">
        <v>139</v>
      </c>
      <c r="K92" t="s">
        <v>29</v>
      </c>
      <c r="M92" t="s">
        <v>23</v>
      </c>
      <c r="O92" t="s">
        <v>90</v>
      </c>
    </row>
    <row r="93" spans="1:15" x14ac:dyDescent="0.25">
      <c r="A93" t="s">
        <v>85</v>
      </c>
      <c r="B93" t="s">
        <v>16</v>
      </c>
      <c r="C93" t="s">
        <v>46</v>
      </c>
      <c r="D93" t="s">
        <v>137</v>
      </c>
      <c r="F93" s="2">
        <v>55</v>
      </c>
      <c r="H93" t="s">
        <v>19</v>
      </c>
      <c r="I93" t="s">
        <v>138</v>
      </c>
      <c r="J93" t="s">
        <v>139</v>
      </c>
      <c r="K93" t="s">
        <v>29</v>
      </c>
      <c r="M93" t="s">
        <v>23</v>
      </c>
      <c r="O93" t="s">
        <v>91</v>
      </c>
    </row>
    <row r="94" spans="1:15" x14ac:dyDescent="0.25">
      <c r="A94" t="s">
        <v>85</v>
      </c>
      <c r="B94" t="s">
        <v>16</v>
      </c>
      <c r="C94" t="s">
        <v>46</v>
      </c>
      <c r="D94" t="s">
        <v>137</v>
      </c>
      <c r="F94" s="2">
        <v>55</v>
      </c>
      <c r="H94" t="s">
        <v>19</v>
      </c>
      <c r="I94" t="s">
        <v>138</v>
      </c>
      <c r="J94" t="s">
        <v>139</v>
      </c>
      <c r="K94" t="s">
        <v>29</v>
      </c>
      <c r="M94" t="s">
        <v>23</v>
      </c>
      <c r="O94" t="s">
        <v>96</v>
      </c>
    </row>
    <row r="95" spans="1:15" x14ac:dyDescent="0.25">
      <c r="A95" t="s">
        <v>85</v>
      </c>
      <c r="B95" t="s">
        <v>16</v>
      </c>
      <c r="C95" t="s">
        <v>46</v>
      </c>
      <c r="D95" t="s">
        <v>137</v>
      </c>
      <c r="F95" s="2">
        <v>55</v>
      </c>
      <c r="H95" t="s">
        <v>19</v>
      </c>
      <c r="I95" t="s">
        <v>138</v>
      </c>
      <c r="J95" t="s">
        <v>139</v>
      </c>
      <c r="K95" t="s">
        <v>29</v>
      </c>
      <c r="M95" t="s">
        <v>23</v>
      </c>
      <c r="O95" t="s">
        <v>92</v>
      </c>
    </row>
    <row r="96" spans="1:15" x14ac:dyDescent="0.25">
      <c r="A96" t="s">
        <v>85</v>
      </c>
      <c r="B96" t="s">
        <v>16</v>
      </c>
      <c r="C96" t="s">
        <v>46</v>
      </c>
      <c r="D96" t="s">
        <v>137</v>
      </c>
      <c r="F96" s="2">
        <v>55</v>
      </c>
      <c r="H96" t="s">
        <v>19</v>
      </c>
      <c r="I96" t="s">
        <v>138</v>
      </c>
      <c r="J96" t="s">
        <v>139</v>
      </c>
      <c r="K96" t="s">
        <v>29</v>
      </c>
      <c r="M96" t="s">
        <v>23</v>
      </c>
      <c r="O96" t="s">
        <v>93</v>
      </c>
    </row>
    <row r="97" spans="1:15" x14ac:dyDescent="0.25">
      <c r="A97" t="s">
        <v>85</v>
      </c>
      <c r="B97" t="s">
        <v>16</v>
      </c>
      <c r="C97" t="s">
        <v>46</v>
      </c>
      <c r="D97" t="s">
        <v>137</v>
      </c>
      <c r="F97" s="2">
        <v>55</v>
      </c>
      <c r="H97" t="s">
        <v>19</v>
      </c>
      <c r="I97" t="s">
        <v>140</v>
      </c>
      <c r="J97" t="s">
        <v>141</v>
      </c>
      <c r="K97" t="s">
        <v>29</v>
      </c>
      <c r="M97" t="s">
        <v>23</v>
      </c>
      <c r="O97" t="s">
        <v>90</v>
      </c>
    </row>
    <row r="98" spans="1:15" x14ac:dyDescent="0.25">
      <c r="A98" t="s">
        <v>85</v>
      </c>
      <c r="B98" t="s">
        <v>16</v>
      </c>
      <c r="C98" t="s">
        <v>46</v>
      </c>
      <c r="D98" t="s">
        <v>137</v>
      </c>
      <c r="F98" s="2">
        <v>55</v>
      </c>
      <c r="H98" t="s">
        <v>19</v>
      </c>
      <c r="I98" t="s">
        <v>140</v>
      </c>
      <c r="J98" t="s">
        <v>141</v>
      </c>
      <c r="K98" t="s">
        <v>29</v>
      </c>
      <c r="M98" t="s">
        <v>23</v>
      </c>
      <c r="O98" t="s">
        <v>91</v>
      </c>
    </row>
    <row r="99" spans="1:15" x14ac:dyDescent="0.25">
      <c r="A99" t="s">
        <v>85</v>
      </c>
      <c r="B99" t="s">
        <v>16</v>
      </c>
      <c r="C99" t="s">
        <v>46</v>
      </c>
      <c r="D99" t="s">
        <v>137</v>
      </c>
      <c r="F99" s="2">
        <v>55</v>
      </c>
      <c r="H99" t="s">
        <v>19</v>
      </c>
      <c r="I99" t="s">
        <v>140</v>
      </c>
      <c r="J99" t="s">
        <v>141</v>
      </c>
      <c r="K99" t="s">
        <v>29</v>
      </c>
      <c r="M99" t="s">
        <v>23</v>
      </c>
      <c r="O99" t="s">
        <v>92</v>
      </c>
    </row>
    <row r="100" spans="1:15" x14ac:dyDescent="0.25">
      <c r="A100" t="s">
        <v>85</v>
      </c>
      <c r="B100" t="s">
        <v>16</v>
      </c>
      <c r="C100" t="s">
        <v>46</v>
      </c>
      <c r="D100" t="s">
        <v>137</v>
      </c>
      <c r="F100" s="2">
        <v>55</v>
      </c>
      <c r="H100" t="s">
        <v>19</v>
      </c>
      <c r="I100" t="s">
        <v>140</v>
      </c>
      <c r="J100" t="s">
        <v>141</v>
      </c>
      <c r="K100" t="s">
        <v>29</v>
      </c>
      <c r="M100" t="s">
        <v>23</v>
      </c>
      <c r="O100" t="s">
        <v>93</v>
      </c>
    </row>
    <row r="101" spans="1:15" x14ac:dyDescent="0.25">
      <c r="A101" t="s">
        <v>85</v>
      </c>
      <c r="B101" t="s">
        <v>16</v>
      </c>
      <c r="C101" t="s">
        <v>46</v>
      </c>
      <c r="D101" t="s">
        <v>137</v>
      </c>
      <c r="F101" s="2">
        <v>245</v>
      </c>
      <c r="I101" t="s">
        <v>142</v>
      </c>
      <c r="J101" t="s">
        <v>143</v>
      </c>
      <c r="K101" t="s">
        <v>29</v>
      </c>
      <c r="M101" t="s">
        <v>23</v>
      </c>
      <c r="O101" t="s">
        <v>89</v>
      </c>
    </row>
    <row r="102" spans="1:15" x14ac:dyDescent="0.25">
      <c r="A102" t="s">
        <v>85</v>
      </c>
      <c r="B102" t="s">
        <v>16</v>
      </c>
      <c r="C102" t="s">
        <v>46</v>
      </c>
      <c r="D102" t="s">
        <v>137</v>
      </c>
      <c r="F102" s="2">
        <v>245</v>
      </c>
      <c r="I102" t="s">
        <v>142</v>
      </c>
      <c r="J102" t="s">
        <v>143</v>
      </c>
      <c r="K102" t="s">
        <v>29</v>
      </c>
      <c r="M102" t="s">
        <v>23</v>
      </c>
      <c r="O102" t="s">
        <v>90</v>
      </c>
    </row>
    <row r="103" spans="1:15" x14ac:dyDescent="0.25">
      <c r="A103" t="s">
        <v>85</v>
      </c>
      <c r="B103" t="s">
        <v>16</v>
      </c>
      <c r="C103" t="s">
        <v>46</v>
      </c>
      <c r="D103" t="s">
        <v>137</v>
      </c>
      <c r="F103" s="2">
        <v>245</v>
      </c>
      <c r="I103" t="s">
        <v>142</v>
      </c>
      <c r="J103" t="s">
        <v>143</v>
      </c>
      <c r="K103" t="s">
        <v>29</v>
      </c>
      <c r="M103" t="s">
        <v>23</v>
      </c>
      <c r="O103" t="s">
        <v>91</v>
      </c>
    </row>
    <row r="104" spans="1:15" x14ac:dyDescent="0.25">
      <c r="A104" t="s">
        <v>85</v>
      </c>
      <c r="B104" t="s">
        <v>16</v>
      </c>
      <c r="C104" t="s">
        <v>46</v>
      </c>
      <c r="D104" t="s">
        <v>137</v>
      </c>
      <c r="F104" s="2">
        <v>245</v>
      </c>
      <c r="I104" t="s">
        <v>142</v>
      </c>
      <c r="J104" t="s">
        <v>143</v>
      </c>
      <c r="K104" t="s">
        <v>29</v>
      </c>
      <c r="M104" t="s">
        <v>23</v>
      </c>
      <c r="O104" t="s">
        <v>96</v>
      </c>
    </row>
    <row r="105" spans="1:15" x14ac:dyDescent="0.25">
      <c r="A105" t="s">
        <v>85</v>
      </c>
      <c r="B105" t="s">
        <v>16</v>
      </c>
      <c r="C105" t="s">
        <v>46</v>
      </c>
      <c r="D105" t="s">
        <v>137</v>
      </c>
      <c r="F105" s="2">
        <v>245</v>
      </c>
      <c r="I105" t="s">
        <v>142</v>
      </c>
      <c r="J105" t="s">
        <v>143</v>
      </c>
      <c r="K105" t="s">
        <v>29</v>
      </c>
      <c r="M105" t="s">
        <v>23</v>
      </c>
      <c r="O105" t="s">
        <v>92</v>
      </c>
    </row>
    <row r="106" spans="1:15" x14ac:dyDescent="0.25">
      <c r="A106" t="s">
        <v>85</v>
      </c>
      <c r="B106" t="s">
        <v>16</v>
      </c>
      <c r="C106" t="s">
        <v>46</v>
      </c>
      <c r="D106" t="s">
        <v>137</v>
      </c>
      <c r="F106" s="2">
        <v>245</v>
      </c>
      <c r="I106" t="s">
        <v>142</v>
      </c>
      <c r="J106" t="s">
        <v>143</v>
      </c>
      <c r="K106" t="s">
        <v>29</v>
      </c>
      <c r="M106" t="s">
        <v>23</v>
      </c>
      <c r="O106" t="s">
        <v>93</v>
      </c>
    </row>
    <row r="107" spans="1:15" x14ac:dyDescent="0.25">
      <c r="A107" t="s">
        <v>85</v>
      </c>
      <c r="B107" t="s">
        <v>16</v>
      </c>
      <c r="C107" t="s">
        <v>46</v>
      </c>
      <c r="D107" t="s">
        <v>137</v>
      </c>
      <c r="F107" s="2">
        <v>258</v>
      </c>
      <c r="H107" t="s">
        <v>19</v>
      </c>
      <c r="I107" t="s">
        <v>144</v>
      </c>
      <c r="J107" t="s">
        <v>145</v>
      </c>
      <c r="K107" t="s">
        <v>29</v>
      </c>
      <c r="M107" t="s">
        <v>23</v>
      </c>
      <c r="O107" t="s">
        <v>89</v>
      </c>
    </row>
    <row r="108" spans="1:15" x14ac:dyDescent="0.25">
      <c r="A108" t="s">
        <v>85</v>
      </c>
      <c r="B108" t="s">
        <v>16</v>
      </c>
      <c r="C108" t="s">
        <v>46</v>
      </c>
      <c r="D108" t="s">
        <v>137</v>
      </c>
      <c r="F108" s="2">
        <v>258</v>
      </c>
      <c r="H108" t="s">
        <v>19</v>
      </c>
      <c r="I108" t="s">
        <v>144</v>
      </c>
      <c r="J108" t="s">
        <v>145</v>
      </c>
      <c r="K108" t="s">
        <v>29</v>
      </c>
      <c r="M108" t="s">
        <v>23</v>
      </c>
      <c r="O108" t="s">
        <v>90</v>
      </c>
    </row>
    <row r="109" spans="1:15" x14ac:dyDescent="0.25">
      <c r="A109" t="s">
        <v>85</v>
      </c>
      <c r="B109" t="s">
        <v>16</v>
      </c>
      <c r="C109" t="s">
        <v>46</v>
      </c>
      <c r="D109" t="s">
        <v>137</v>
      </c>
      <c r="F109" s="2">
        <v>258</v>
      </c>
      <c r="H109" t="s">
        <v>19</v>
      </c>
      <c r="I109" t="s">
        <v>144</v>
      </c>
      <c r="J109" t="s">
        <v>145</v>
      </c>
      <c r="K109" t="s">
        <v>29</v>
      </c>
      <c r="M109" t="s">
        <v>23</v>
      </c>
      <c r="O109" t="s">
        <v>91</v>
      </c>
    </row>
    <row r="110" spans="1:15" x14ac:dyDescent="0.25">
      <c r="A110" t="s">
        <v>85</v>
      </c>
      <c r="B110" t="s">
        <v>16</v>
      </c>
      <c r="C110" t="s">
        <v>46</v>
      </c>
      <c r="D110" t="s">
        <v>137</v>
      </c>
      <c r="F110" s="2">
        <v>258</v>
      </c>
      <c r="H110" t="s">
        <v>19</v>
      </c>
      <c r="I110" t="s">
        <v>144</v>
      </c>
      <c r="J110" t="s">
        <v>145</v>
      </c>
      <c r="K110" t="s">
        <v>29</v>
      </c>
      <c r="M110" t="s">
        <v>23</v>
      </c>
      <c r="O110" t="s">
        <v>96</v>
      </c>
    </row>
    <row r="111" spans="1:15" x14ac:dyDescent="0.25">
      <c r="A111" t="s">
        <v>85</v>
      </c>
      <c r="B111" t="s">
        <v>16</v>
      </c>
      <c r="C111" t="s">
        <v>46</v>
      </c>
      <c r="D111" t="s">
        <v>137</v>
      </c>
      <c r="F111" s="2">
        <v>258</v>
      </c>
      <c r="H111" t="s">
        <v>19</v>
      </c>
      <c r="I111" t="s">
        <v>144</v>
      </c>
      <c r="J111" t="s">
        <v>145</v>
      </c>
      <c r="K111" t="s">
        <v>29</v>
      </c>
      <c r="M111" t="s">
        <v>23</v>
      </c>
      <c r="O111" t="s">
        <v>92</v>
      </c>
    </row>
    <row r="112" spans="1:15" x14ac:dyDescent="0.25">
      <c r="A112" t="s">
        <v>85</v>
      </c>
      <c r="B112" t="s">
        <v>16</v>
      </c>
      <c r="C112" t="s">
        <v>46</v>
      </c>
      <c r="D112" t="s">
        <v>137</v>
      </c>
      <c r="F112" s="2">
        <v>258</v>
      </c>
      <c r="H112" t="s">
        <v>19</v>
      </c>
      <c r="I112" t="s">
        <v>144</v>
      </c>
      <c r="J112" t="s">
        <v>145</v>
      </c>
      <c r="K112" t="s">
        <v>29</v>
      </c>
      <c r="M112" t="s">
        <v>23</v>
      </c>
      <c r="O112" t="s">
        <v>93</v>
      </c>
    </row>
    <row r="113" spans="1:15" x14ac:dyDescent="0.25">
      <c r="A113" t="s">
        <v>146</v>
      </c>
      <c r="B113" t="s">
        <v>16</v>
      </c>
      <c r="C113" t="s">
        <v>46</v>
      </c>
      <c r="D113" t="s">
        <v>147</v>
      </c>
      <c r="F113" s="2">
        <v>25000</v>
      </c>
      <c r="H113" t="s">
        <v>19</v>
      </c>
      <c r="I113" t="s">
        <v>148</v>
      </c>
      <c r="J113" t="s">
        <v>149</v>
      </c>
      <c r="K113" t="s">
        <v>29</v>
      </c>
      <c r="L113" t="s">
        <v>150</v>
      </c>
      <c r="M113" t="s">
        <v>23</v>
      </c>
      <c r="O113" t="s">
        <v>151</v>
      </c>
    </row>
    <row r="114" spans="1:15" x14ac:dyDescent="0.25">
      <c r="A114" t="s">
        <v>152</v>
      </c>
      <c r="B114" t="s">
        <v>16</v>
      </c>
      <c r="C114" t="s">
        <v>46</v>
      </c>
      <c r="D114" t="s">
        <v>57</v>
      </c>
      <c r="E114" t="s">
        <v>26</v>
      </c>
      <c r="F114" s="2">
        <v>2500</v>
      </c>
      <c r="H114" t="s">
        <v>48</v>
      </c>
      <c r="I114" t="s">
        <v>153</v>
      </c>
      <c r="J114" t="s">
        <v>154</v>
      </c>
      <c r="K114" t="s">
        <v>29</v>
      </c>
      <c r="M114" t="s">
        <v>23</v>
      </c>
      <c r="O114" t="s">
        <v>155</v>
      </c>
    </row>
    <row r="115" spans="1:15" x14ac:dyDescent="0.25">
      <c r="A115" t="s">
        <v>152</v>
      </c>
      <c r="B115" t="s">
        <v>16</v>
      </c>
      <c r="C115" t="s">
        <v>46</v>
      </c>
      <c r="D115" t="s">
        <v>57</v>
      </c>
      <c r="E115" t="s">
        <v>26</v>
      </c>
      <c r="F115" s="2">
        <v>2500</v>
      </c>
      <c r="H115" t="s">
        <v>48</v>
      </c>
      <c r="I115" t="s">
        <v>153</v>
      </c>
      <c r="J115" t="s">
        <v>154</v>
      </c>
      <c r="K115" t="s">
        <v>29</v>
      </c>
      <c r="M115" t="s">
        <v>23</v>
      </c>
      <c r="O115" t="s">
        <v>156</v>
      </c>
    </row>
    <row r="116" spans="1:15" x14ac:dyDescent="0.25">
      <c r="A116" t="s">
        <v>152</v>
      </c>
      <c r="B116" t="s">
        <v>16</v>
      </c>
      <c r="C116" t="s">
        <v>46</v>
      </c>
      <c r="D116" t="s">
        <v>97</v>
      </c>
      <c r="F116" s="2">
        <v>400</v>
      </c>
      <c r="H116" t="s">
        <v>19</v>
      </c>
      <c r="I116" t="s">
        <v>157</v>
      </c>
      <c r="J116" t="s">
        <v>158</v>
      </c>
      <c r="K116" t="s">
        <v>29</v>
      </c>
      <c r="L116" t="s">
        <v>159</v>
      </c>
      <c r="M116" t="s">
        <v>23</v>
      </c>
      <c r="O116" t="s">
        <v>160</v>
      </c>
    </row>
    <row r="117" spans="1:15" x14ac:dyDescent="0.25">
      <c r="A117" t="s">
        <v>152</v>
      </c>
      <c r="B117" t="s">
        <v>16</v>
      </c>
      <c r="C117" t="s">
        <v>46</v>
      </c>
      <c r="D117" t="s">
        <v>97</v>
      </c>
      <c r="F117" s="2">
        <v>1500</v>
      </c>
      <c r="H117" t="s">
        <v>19</v>
      </c>
      <c r="I117" t="s">
        <v>161</v>
      </c>
      <c r="J117" t="s">
        <v>162</v>
      </c>
      <c r="K117" t="s">
        <v>29</v>
      </c>
      <c r="L117" t="s">
        <v>159</v>
      </c>
      <c r="M117" t="s">
        <v>23</v>
      </c>
      <c r="O117" t="s">
        <v>160</v>
      </c>
    </row>
    <row r="118" spans="1:15" x14ac:dyDescent="0.25">
      <c r="A118" t="s">
        <v>152</v>
      </c>
      <c r="B118" t="s">
        <v>16</v>
      </c>
      <c r="C118" t="s">
        <v>46</v>
      </c>
      <c r="D118" t="s">
        <v>97</v>
      </c>
      <c r="F118" s="2">
        <v>1500</v>
      </c>
      <c r="H118" t="s">
        <v>19</v>
      </c>
      <c r="I118" t="s">
        <v>161</v>
      </c>
      <c r="J118" t="s">
        <v>162</v>
      </c>
      <c r="K118" t="s">
        <v>29</v>
      </c>
      <c r="L118" t="s">
        <v>159</v>
      </c>
      <c r="M118" t="s">
        <v>23</v>
      </c>
      <c r="O118" t="s">
        <v>163</v>
      </c>
    </row>
    <row r="119" spans="1:15" x14ac:dyDescent="0.25">
      <c r="A119" t="s">
        <v>152</v>
      </c>
      <c r="B119" t="s">
        <v>16</v>
      </c>
      <c r="C119" t="s">
        <v>46</v>
      </c>
      <c r="D119" t="s">
        <v>97</v>
      </c>
      <c r="F119" s="2">
        <v>1550</v>
      </c>
      <c r="H119" t="s">
        <v>19</v>
      </c>
      <c r="I119" t="s">
        <v>164</v>
      </c>
      <c r="J119" t="s">
        <v>165</v>
      </c>
      <c r="K119" t="s">
        <v>29</v>
      </c>
      <c r="L119" t="s">
        <v>159</v>
      </c>
      <c r="M119" t="s">
        <v>23</v>
      </c>
      <c r="O119" t="s">
        <v>160</v>
      </c>
    </row>
    <row r="120" spans="1:15" x14ac:dyDescent="0.25">
      <c r="A120" t="s">
        <v>152</v>
      </c>
      <c r="B120" t="s">
        <v>16</v>
      </c>
      <c r="C120" t="s">
        <v>46</v>
      </c>
      <c r="D120" t="s">
        <v>97</v>
      </c>
      <c r="F120" s="2">
        <v>20000</v>
      </c>
      <c r="H120" t="s">
        <v>19</v>
      </c>
      <c r="I120" t="s">
        <v>166</v>
      </c>
      <c r="J120" t="s">
        <v>167</v>
      </c>
      <c r="K120" t="s">
        <v>29</v>
      </c>
      <c r="L120" t="s">
        <v>168</v>
      </c>
      <c r="M120" t="s">
        <v>23</v>
      </c>
      <c r="O120" t="s">
        <v>160</v>
      </c>
    </row>
    <row r="121" spans="1:15" x14ac:dyDescent="0.25">
      <c r="A121" t="s">
        <v>152</v>
      </c>
      <c r="B121" t="s">
        <v>16</v>
      </c>
      <c r="C121" t="s">
        <v>46</v>
      </c>
      <c r="D121" t="s">
        <v>97</v>
      </c>
      <c r="F121" s="2">
        <v>20000</v>
      </c>
      <c r="H121" t="s">
        <v>19</v>
      </c>
      <c r="I121" t="s">
        <v>166</v>
      </c>
      <c r="J121" t="s">
        <v>167</v>
      </c>
      <c r="K121" t="s">
        <v>29</v>
      </c>
      <c r="L121" t="s">
        <v>168</v>
      </c>
      <c r="M121" t="s">
        <v>23</v>
      </c>
      <c r="O121" t="s">
        <v>163</v>
      </c>
    </row>
    <row r="122" spans="1:15" x14ac:dyDescent="0.25">
      <c r="A122" t="s">
        <v>152</v>
      </c>
      <c r="B122" t="s">
        <v>16</v>
      </c>
      <c r="C122" t="s">
        <v>46</v>
      </c>
      <c r="D122" t="s">
        <v>97</v>
      </c>
      <c r="F122" s="2">
        <v>85000</v>
      </c>
      <c r="H122" t="s">
        <v>19</v>
      </c>
      <c r="I122" t="s">
        <v>169</v>
      </c>
      <c r="J122" t="s">
        <v>170</v>
      </c>
      <c r="K122" t="s">
        <v>29</v>
      </c>
      <c r="L122" t="s">
        <v>171</v>
      </c>
      <c r="M122" t="s">
        <v>23</v>
      </c>
      <c r="O122" t="s">
        <v>160</v>
      </c>
    </row>
    <row r="123" spans="1:15" x14ac:dyDescent="0.25">
      <c r="A123" t="s">
        <v>152</v>
      </c>
      <c r="B123" t="s">
        <v>16</v>
      </c>
      <c r="C123" t="s">
        <v>46</v>
      </c>
      <c r="D123" t="s">
        <v>97</v>
      </c>
      <c r="F123" s="2">
        <v>85000</v>
      </c>
      <c r="H123" t="s">
        <v>19</v>
      </c>
      <c r="I123" t="s">
        <v>169</v>
      </c>
      <c r="J123" t="s">
        <v>170</v>
      </c>
      <c r="K123" t="s">
        <v>29</v>
      </c>
      <c r="L123" t="s">
        <v>171</v>
      </c>
      <c r="M123" t="s">
        <v>23</v>
      </c>
      <c r="O123" t="s">
        <v>163</v>
      </c>
    </row>
    <row r="124" spans="1:15" x14ac:dyDescent="0.25">
      <c r="A124" t="s">
        <v>152</v>
      </c>
      <c r="B124" t="s">
        <v>16</v>
      </c>
      <c r="C124" t="s">
        <v>46</v>
      </c>
      <c r="D124" t="s">
        <v>172</v>
      </c>
      <c r="F124" s="2">
        <v>124000</v>
      </c>
      <c r="H124" t="s">
        <v>48</v>
      </c>
      <c r="I124" t="s">
        <v>173</v>
      </c>
      <c r="J124" t="s">
        <v>174</v>
      </c>
      <c r="K124" t="s">
        <v>22</v>
      </c>
      <c r="L124" t="s">
        <v>175</v>
      </c>
      <c r="M124" t="s">
        <v>23</v>
      </c>
      <c r="O124" t="s">
        <v>155</v>
      </c>
    </row>
    <row r="125" spans="1:15" x14ac:dyDescent="0.25">
      <c r="A125" t="s">
        <v>152</v>
      </c>
      <c r="B125" t="s">
        <v>16</v>
      </c>
      <c r="C125" t="s">
        <v>46</v>
      </c>
      <c r="D125" t="s">
        <v>172</v>
      </c>
      <c r="F125" s="2">
        <v>124000</v>
      </c>
      <c r="H125" t="s">
        <v>48</v>
      </c>
      <c r="I125" t="s">
        <v>173</v>
      </c>
      <c r="J125" t="s">
        <v>174</v>
      </c>
      <c r="K125" t="s">
        <v>22</v>
      </c>
      <c r="L125" t="s">
        <v>175</v>
      </c>
      <c r="M125" t="s">
        <v>23</v>
      </c>
      <c r="O125" t="s">
        <v>156</v>
      </c>
    </row>
    <row r="126" spans="1:15" x14ac:dyDescent="0.25">
      <c r="A126" t="s">
        <v>176</v>
      </c>
      <c r="B126" t="s">
        <v>16</v>
      </c>
      <c r="D126" t="s">
        <v>97</v>
      </c>
      <c r="E126" t="s">
        <v>18</v>
      </c>
      <c r="F126" s="2">
        <v>105000</v>
      </c>
      <c r="H126" t="s">
        <v>48</v>
      </c>
      <c r="I126" t="s">
        <v>177</v>
      </c>
      <c r="J126" t="s">
        <v>178</v>
      </c>
      <c r="K126" t="s">
        <v>22</v>
      </c>
      <c r="M126" t="s">
        <v>61</v>
      </c>
      <c r="N126" t="s">
        <v>179</v>
      </c>
      <c r="O126" t="s">
        <v>180</v>
      </c>
    </row>
    <row r="127" spans="1:15" x14ac:dyDescent="0.25">
      <c r="A127" t="s">
        <v>176</v>
      </c>
      <c r="B127" t="s">
        <v>16</v>
      </c>
      <c r="D127" t="s">
        <v>97</v>
      </c>
      <c r="E127" t="s">
        <v>18</v>
      </c>
      <c r="F127" s="2">
        <v>105000</v>
      </c>
      <c r="H127" t="s">
        <v>48</v>
      </c>
      <c r="I127" t="s">
        <v>177</v>
      </c>
      <c r="J127" t="s">
        <v>178</v>
      </c>
      <c r="K127" t="s">
        <v>22</v>
      </c>
      <c r="M127" t="s">
        <v>61</v>
      </c>
      <c r="N127" t="s">
        <v>179</v>
      </c>
      <c r="O127" t="s">
        <v>181</v>
      </c>
    </row>
    <row r="128" spans="1:15" x14ac:dyDescent="0.25">
      <c r="A128" t="s">
        <v>176</v>
      </c>
      <c r="B128" t="s">
        <v>16</v>
      </c>
      <c r="D128" t="s">
        <v>97</v>
      </c>
      <c r="E128" t="s">
        <v>18</v>
      </c>
      <c r="F128" s="2">
        <v>160000</v>
      </c>
      <c r="H128" t="s">
        <v>48</v>
      </c>
      <c r="I128" t="s">
        <v>182</v>
      </c>
      <c r="J128" t="s">
        <v>183</v>
      </c>
      <c r="K128" t="s">
        <v>22</v>
      </c>
      <c r="M128" t="s">
        <v>61</v>
      </c>
      <c r="N128" t="s">
        <v>184</v>
      </c>
      <c r="O128" t="s">
        <v>180</v>
      </c>
    </row>
    <row r="129" spans="1:15" x14ac:dyDescent="0.25">
      <c r="A129" t="s">
        <v>176</v>
      </c>
      <c r="B129" t="s">
        <v>16</v>
      </c>
      <c r="D129" t="s">
        <v>97</v>
      </c>
      <c r="E129" t="s">
        <v>18</v>
      </c>
      <c r="F129" s="2">
        <v>160000</v>
      </c>
      <c r="H129" t="s">
        <v>48</v>
      </c>
      <c r="I129" t="s">
        <v>182</v>
      </c>
      <c r="J129" t="s">
        <v>183</v>
      </c>
      <c r="K129" t="s">
        <v>22</v>
      </c>
      <c r="M129" t="s">
        <v>61</v>
      </c>
      <c r="N129" t="s">
        <v>184</v>
      </c>
      <c r="O129" t="s">
        <v>185</v>
      </c>
    </row>
    <row r="130" spans="1:15" x14ac:dyDescent="0.25">
      <c r="A130" t="s">
        <v>176</v>
      </c>
      <c r="B130" t="s">
        <v>16</v>
      </c>
      <c r="D130" t="s">
        <v>97</v>
      </c>
      <c r="E130" t="s">
        <v>18</v>
      </c>
      <c r="F130" s="2">
        <v>160000</v>
      </c>
      <c r="H130" t="s">
        <v>48</v>
      </c>
      <c r="I130" t="s">
        <v>182</v>
      </c>
      <c r="J130" t="s">
        <v>183</v>
      </c>
      <c r="K130" t="s">
        <v>22</v>
      </c>
      <c r="M130" t="s">
        <v>61</v>
      </c>
      <c r="N130" t="s">
        <v>184</v>
      </c>
      <c r="O130" t="s">
        <v>186</v>
      </c>
    </row>
    <row r="131" spans="1:15" x14ac:dyDescent="0.25">
      <c r="A131" t="s">
        <v>176</v>
      </c>
      <c r="B131" t="s">
        <v>16</v>
      </c>
      <c r="D131" t="s">
        <v>25</v>
      </c>
      <c r="E131" t="s">
        <v>26</v>
      </c>
      <c r="F131" s="2">
        <v>40000</v>
      </c>
      <c r="H131" t="s">
        <v>48</v>
      </c>
      <c r="I131" t="s">
        <v>187</v>
      </c>
      <c r="J131" t="s">
        <v>188</v>
      </c>
      <c r="K131" t="s">
        <v>29</v>
      </c>
      <c r="M131" t="s">
        <v>61</v>
      </c>
      <c r="N131" t="s">
        <v>179</v>
      </c>
      <c r="O131" t="s">
        <v>180</v>
      </c>
    </row>
    <row r="132" spans="1:15" x14ac:dyDescent="0.25">
      <c r="A132" t="s">
        <v>176</v>
      </c>
      <c r="B132" t="s">
        <v>16</v>
      </c>
      <c r="D132" t="s">
        <v>25</v>
      </c>
      <c r="E132" t="s">
        <v>26</v>
      </c>
      <c r="F132" s="2">
        <v>40000</v>
      </c>
      <c r="H132" t="s">
        <v>48</v>
      </c>
      <c r="I132" t="s">
        <v>187</v>
      </c>
      <c r="J132" t="s">
        <v>188</v>
      </c>
      <c r="K132" t="s">
        <v>29</v>
      </c>
      <c r="M132" t="s">
        <v>61</v>
      </c>
      <c r="N132" t="s">
        <v>179</v>
      </c>
      <c r="O132" t="s">
        <v>185</v>
      </c>
    </row>
    <row r="133" spans="1:15" x14ac:dyDescent="0.25">
      <c r="A133" t="s">
        <v>176</v>
      </c>
      <c r="B133" t="s">
        <v>16</v>
      </c>
      <c r="D133" t="s">
        <v>25</v>
      </c>
      <c r="E133" t="s">
        <v>26</v>
      </c>
      <c r="F133" s="2">
        <v>40000</v>
      </c>
      <c r="H133" t="s">
        <v>48</v>
      </c>
      <c r="I133" t="s">
        <v>187</v>
      </c>
      <c r="J133" t="s">
        <v>188</v>
      </c>
      <c r="K133" t="s">
        <v>29</v>
      </c>
      <c r="M133" t="s">
        <v>61</v>
      </c>
      <c r="N133" t="s">
        <v>179</v>
      </c>
      <c r="O133" t="s">
        <v>186</v>
      </c>
    </row>
    <row r="134" spans="1:15" x14ac:dyDescent="0.25">
      <c r="A134" t="s">
        <v>176</v>
      </c>
      <c r="B134" t="s">
        <v>16</v>
      </c>
      <c r="D134" t="s">
        <v>25</v>
      </c>
      <c r="E134" t="s">
        <v>26</v>
      </c>
      <c r="F134" s="2">
        <v>40000</v>
      </c>
      <c r="H134" t="s">
        <v>48</v>
      </c>
      <c r="I134" t="s">
        <v>187</v>
      </c>
      <c r="J134" t="s">
        <v>188</v>
      </c>
      <c r="K134" t="s">
        <v>29</v>
      </c>
      <c r="M134" t="s">
        <v>61</v>
      </c>
      <c r="N134" t="s">
        <v>179</v>
      </c>
      <c r="O134" t="s">
        <v>181</v>
      </c>
    </row>
    <row r="135" spans="1:15" x14ac:dyDescent="0.25">
      <c r="A135" t="s">
        <v>176</v>
      </c>
      <c r="B135" t="s">
        <v>16</v>
      </c>
      <c r="D135" t="s">
        <v>47</v>
      </c>
      <c r="E135" t="s">
        <v>132</v>
      </c>
      <c r="F135" s="2">
        <v>100000</v>
      </c>
      <c r="H135" t="s">
        <v>48</v>
      </c>
      <c r="I135" t="s">
        <v>189</v>
      </c>
      <c r="J135" t="s">
        <v>190</v>
      </c>
      <c r="K135" t="s">
        <v>29</v>
      </c>
      <c r="O135" t="s">
        <v>191</v>
      </c>
    </row>
    <row r="136" spans="1:15" x14ac:dyDescent="0.25">
      <c r="A136" t="s">
        <v>176</v>
      </c>
      <c r="B136" t="s">
        <v>16</v>
      </c>
      <c r="D136" t="s">
        <v>47</v>
      </c>
      <c r="E136" t="s">
        <v>36</v>
      </c>
      <c r="F136" s="2">
        <v>4000</v>
      </c>
      <c r="H136" t="s">
        <v>48</v>
      </c>
      <c r="I136" t="s">
        <v>192</v>
      </c>
      <c r="J136" t="s">
        <v>193</v>
      </c>
      <c r="K136" t="s">
        <v>29</v>
      </c>
      <c r="M136" t="s">
        <v>61</v>
      </c>
      <c r="N136" t="s">
        <v>194</v>
      </c>
      <c r="O136" t="s">
        <v>195</v>
      </c>
    </row>
    <row r="137" spans="1:15" x14ac:dyDescent="0.25">
      <c r="A137" t="s">
        <v>176</v>
      </c>
      <c r="B137" t="s">
        <v>16</v>
      </c>
      <c r="D137" t="s">
        <v>47</v>
      </c>
      <c r="E137" t="s">
        <v>36</v>
      </c>
      <c r="F137" s="2">
        <v>4000</v>
      </c>
      <c r="H137" t="s">
        <v>48</v>
      </c>
      <c r="I137" t="s">
        <v>196</v>
      </c>
      <c r="J137" t="s">
        <v>197</v>
      </c>
      <c r="K137" t="s">
        <v>29</v>
      </c>
      <c r="O137" t="s">
        <v>198</v>
      </c>
    </row>
    <row r="138" spans="1:15" x14ac:dyDescent="0.25">
      <c r="A138" t="s">
        <v>176</v>
      </c>
      <c r="B138" t="s">
        <v>16</v>
      </c>
      <c r="D138" t="s">
        <v>47</v>
      </c>
      <c r="E138" t="s">
        <v>36</v>
      </c>
      <c r="F138" s="2">
        <v>100000</v>
      </c>
      <c r="H138" t="s">
        <v>48</v>
      </c>
      <c r="I138" t="s">
        <v>199</v>
      </c>
      <c r="J138" t="s">
        <v>200</v>
      </c>
      <c r="K138" t="s">
        <v>29</v>
      </c>
      <c r="M138" t="s">
        <v>61</v>
      </c>
      <c r="N138" t="s">
        <v>184</v>
      </c>
      <c r="O138" t="s">
        <v>181</v>
      </c>
    </row>
    <row r="139" spans="1:15" x14ac:dyDescent="0.25">
      <c r="A139" t="s">
        <v>176</v>
      </c>
      <c r="B139" t="s">
        <v>16</v>
      </c>
      <c r="C139" t="s">
        <v>46</v>
      </c>
      <c r="D139" t="s">
        <v>97</v>
      </c>
      <c r="F139" s="2">
        <v>160000</v>
      </c>
      <c r="H139" t="s">
        <v>19</v>
      </c>
      <c r="I139" t="s">
        <v>201</v>
      </c>
      <c r="J139" t="s">
        <v>202</v>
      </c>
      <c r="K139" t="s">
        <v>29</v>
      </c>
      <c r="M139" t="s">
        <v>61</v>
      </c>
      <c r="N139" t="s">
        <v>203</v>
      </c>
      <c r="O139" t="s">
        <v>204</v>
      </c>
    </row>
    <row r="140" spans="1:15" x14ac:dyDescent="0.25">
      <c r="A140" t="s">
        <v>176</v>
      </c>
      <c r="B140" t="s">
        <v>16</v>
      </c>
      <c r="C140" t="s">
        <v>46</v>
      </c>
      <c r="D140" t="s">
        <v>97</v>
      </c>
      <c r="F140" s="2">
        <v>160000</v>
      </c>
      <c r="H140" t="s">
        <v>19</v>
      </c>
      <c r="I140" t="s">
        <v>201</v>
      </c>
      <c r="J140" t="s">
        <v>202</v>
      </c>
      <c r="K140" t="s">
        <v>29</v>
      </c>
      <c r="M140" t="s">
        <v>61</v>
      </c>
      <c r="N140" t="s">
        <v>203</v>
      </c>
      <c r="O140" t="s">
        <v>186</v>
      </c>
    </row>
    <row r="141" spans="1:15" x14ac:dyDescent="0.25">
      <c r="A141" t="s">
        <v>176</v>
      </c>
      <c r="B141" t="s">
        <v>24</v>
      </c>
      <c r="D141" t="s">
        <v>41</v>
      </c>
      <c r="E141" t="s">
        <v>31</v>
      </c>
      <c r="F141" s="2">
        <v>5000</v>
      </c>
      <c r="G141" t="s">
        <v>205</v>
      </c>
      <c r="H141" t="s">
        <v>48</v>
      </c>
      <c r="I141" t="s">
        <v>205</v>
      </c>
      <c r="J141" t="s">
        <v>205</v>
      </c>
      <c r="K141" t="s">
        <v>29</v>
      </c>
      <c r="M141" t="s">
        <v>61</v>
      </c>
      <c r="N141" t="s">
        <v>206</v>
      </c>
    </row>
    <row r="142" spans="1:15" x14ac:dyDescent="0.25">
      <c r="A142" t="s">
        <v>207</v>
      </c>
      <c r="B142" t="s">
        <v>16</v>
      </c>
      <c r="C142" t="s">
        <v>46</v>
      </c>
      <c r="D142" t="s">
        <v>57</v>
      </c>
      <c r="E142" t="s">
        <v>31</v>
      </c>
      <c r="F142" s="2">
        <v>15000</v>
      </c>
      <c r="H142" t="s">
        <v>19</v>
      </c>
      <c r="I142" t="s">
        <v>208</v>
      </c>
      <c r="J142" t="s">
        <v>209</v>
      </c>
      <c r="K142" t="s">
        <v>29</v>
      </c>
      <c r="M142" t="s">
        <v>61</v>
      </c>
      <c r="N142" t="s">
        <v>210</v>
      </c>
      <c r="O142" t="s">
        <v>211</v>
      </c>
    </row>
    <row r="143" spans="1:15" x14ac:dyDescent="0.25">
      <c r="A143" t="s">
        <v>207</v>
      </c>
      <c r="B143" t="s">
        <v>16</v>
      </c>
      <c r="C143" t="s">
        <v>46</v>
      </c>
      <c r="D143" t="s">
        <v>97</v>
      </c>
      <c r="E143" t="s">
        <v>18</v>
      </c>
      <c r="F143" s="2">
        <v>9000</v>
      </c>
      <c r="H143" t="s">
        <v>19</v>
      </c>
      <c r="I143" t="s">
        <v>212</v>
      </c>
      <c r="J143" t="s">
        <v>213</v>
      </c>
      <c r="K143" t="s">
        <v>29</v>
      </c>
      <c r="L143" t="s">
        <v>214</v>
      </c>
      <c r="M143" t="s">
        <v>61</v>
      </c>
      <c r="N143" t="s">
        <v>215</v>
      </c>
      <c r="O143" t="s">
        <v>211</v>
      </c>
    </row>
    <row r="144" spans="1:15" x14ac:dyDescent="0.25">
      <c r="A144" t="s">
        <v>207</v>
      </c>
      <c r="B144" t="s">
        <v>16</v>
      </c>
      <c r="C144" t="s">
        <v>46</v>
      </c>
      <c r="D144" t="s">
        <v>97</v>
      </c>
      <c r="E144" t="s">
        <v>18</v>
      </c>
      <c r="F144" s="2">
        <v>10000</v>
      </c>
      <c r="H144" t="s">
        <v>19</v>
      </c>
      <c r="I144" t="s">
        <v>216</v>
      </c>
      <c r="J144" t="s">
        <v>217</v>
      </c>
      <c r="K144" t="s">
        <v>29</v>
      </c>
      <c r="L144" t="s">
        <v>218</v>
      </c>
      <c r="M144" t="s">
        <v>61</v>
      </c>
      <c r="N144" t="s">
        <v>215</v>
      </c>
      <c r="O144" t="s">
        <v>211</v>
      </c>
    </row>
    <row r="145" spans="1:15" x14ac:dyDescent="0.25">
      <c r="A145" t="s">
        <v>207</v>
      </c>
      <c r="B145" t="s">
        <v>16</v>
      </c>
      <c r="C145" t="s">
        <v>46</v>
      </c>
      <c r="D145" t="s">
        <v>147</v>
      </c>
      <c r="F145" s="2">
        <v>0</v>
      </c>
      <c r="H145" t="s">
        <v>19</v>
      </c>
      <c r="I145" t="s">
        <v>219</v>
      </c>
      <c r="J145" t="s">
        <v>220</v>
      </c>
      <c r="L145" t="s">
        <v>218</v>
      </c>
      <c r="N145" t="s">
        <v>210</v>
      </c>
      <c r="O145" t="s">
        <v>221</v>
      </c>
    </row>
    <row r="146" spans="1:15" x14ac:dyDescent="0.25">
      <c r="A146" t="s">
        <v>207</v>
      </c>
      <c r="B146" t="s">
        <v>16</v>
      </c>
      <c r="C146" t="s">
        <v>46</v>
      </c>
      <c r="D146" t="s">
        <v>147</v>
      </c>
      <c r="F146" s="2">
        <v>0</v>
      </c>
      <c r="H146" t="s">
        <v>19</v>
      </c>
      <c r="I146" t="s">
        <v>219</v>
      </c>
      <c r="J146" t="s">
        <v>220</v>
      </c>
      <c r="L146" t="s">
        <v>218</v>
      </c>
      <c r="N146" t="s">
        <v>210</v>
      </c>
      <c r="O146" t="s">
        <v>222</v>
      </c>
    </row>
    <row r="147" spans="1:15" x14ac:dyDescent="0.25">
      <c r="A147" t="s">
        <v>207</v>
      </c>
      <c r="B147" t="s">
        <v>16</v>
      </c>
      <c r="C147" t="s">
        <v>46</v>
      </c>
      <c r="D147" t="s">
        <v>25</v>
      </c>
      <c r="E147" t="s">
        <v>26</v>
      </c>
      <c r="F147" s="2">
        <v>5000</v>
      </c>
      <c r="H147" t="s">
        <v>48</v>
      </c>
      <c r="I147" t="s">
        <v>223</v>
      </c>
      <c r="J147" t="s">
        <v>224</v>
      </c>
      <c r="K147" t="s">
        <v>29</v>
      </c>
      <c r="N147" t="s">
        <v>210</v>
      </c>
    </row>
    <row r="148" spans="1:15" x14ac:dyDescent="0.25">
      <c r="A148" t="s">
        <v>207</v>
      </c>
      <c r="B148" t="s">
        <v>16</v>
      </c>
      <c r="C148" t="s">
        <v>46</v>
      </c>
      <c r="D148" t="s">
        <v>47</v>
      </c>
      <c r="E148" t="s">
        <v>36</v>
      </c>
      <c r="F148" s="2">
        <v>124000</v>
      </c>
      <c r="H148" t="s">
        <v>48</v>
      </c>
      <c r="I148" t="s">
        <v>225</v>
      </c>
      <c r="J148" t="s">
        <v>226</v>
      </c>
      <c r="M148" t="s">
        <v>61</v>
      </c>
      <c r="N148" t="s">
        <v>210</v>
      </c>
      <c r="O148" t="s">
        <v>227</v>
      </c>
    </row>
    <row r="149" spans="1:15" x14ac:dyDescent="0.25">
      <c r="A149" t="s">
        <v>207</v>
      </c>
      <c r="B149" t="s">
        <v>16</v>
      </c>
      <c r="C149" t="s">
        <v>46</v>
      </c>
      <c r="D149" t="s">
        <v>47</v>
      </c>
      <c r="E149" t="s">
        <v>36</v>
      </c>
      <c r="F149" s="2">
        <v>124000</v>
      </c>
      <c r="H149" t="s">
        <v>48</v>
      </c>
      <c r="I149" t="s">
        <v>225</v>
      </c>
      <c r="J149" t="s">
        <v>226</v>
      </c>
      <c r="M149" t="s">
        <v>61</v>
      </c>
      <c r="N149" t="s">
        <v>210</v>
      </c>
      <c r="O149" t="s">
        <v>228</v>
      </c>
    </row>
    <row r="150" spans="1:15" x14ac:dyDescent="0.25">
      <c r="A150" t="s">
        <v>207</v>
      </c>
      <c r="B150" t="s">
        <v>16</v>
      </c>
      <c r="C150" t="s">
        <v>46</v>
      </c>
      <c r="D150" t="s">
        <v>47</v>
      </c>
      <c r="E150" t="s">
        <v>36</v>
      </c>
      <c r="F150" s="2">
        <v>124000</v>
      </c>
      <c r="H150" t="s">
        <v>48</v>
      </c>
      <c r="I150" t="s">
        <v>229</v>
      </c>
      <c r="J150" t="s">
        <v>226</v>
      </c>
      <c r="M150" t="s">
        <v>61</v>
      </c>
      <c r="N150" t="s">
        <v>210</v>
      </c>
      <c r="O150" t="s">
        <v>227</v>
      </c>
    </row>
    <row r="151" spans="1:15" x14ac:dyDescent="0.25">
      <c r="A151" t="s">
        <v>207</v>
      </c>
      <c r="B151" t="s">
        <v>16</v>
      </c>
      <c r="C151" t="s">
        <v>46</v>
      </c>
      <c r="D151" t="s">
        <v>47</v>
      </c>
      <c r="E151" t="s">
        <v>36</v>
      </c>
      <c r="F151" s="2">
        <v>124000</v>
      </c>
      <c r="H151" t="s">
        <v>48</v>
      </c>
      <c r="I151" t="s">
        <v>229</v>
      </c>
      <c r="J151" t="s">
        <v>226</v>
      </c>
      <c r="M151" t="s">
        <v>61</v>
      </c>
      <c r="N151" t="s">
        <v>210</v>
      </c>
      <c r="O151" t="s">
        <v>228</v>
      </c>
    </row>
    <row r="152" spans="1:15" x14ac:dyDescent="0.25">
      <c r="A152" t="s">
        <v>207</v>
      </c>
      <c r="B152" t="s">
        <v>16</v>
      </c>
      <c r="C152" t="s">
        <v>46</v>
      </c>
      <c r="D152" t="s">
        <v>172</v>
      </c>
      <c r="E152" t="s">
        <v>132</v>
      </c>
      <c r="F152" s="2">
        <v>20000</v>
      </c>
      <c r="H152" t="s">
        <v>48</v>
      </c>
      <c r="I152" t="s">
        <v>230</v>
      </c>
      <c r="J152" t="s">
        <v>231</v>
      </c>
      <c r="K152" t="s">
        <v>29</v>
      </c>
      <c r="L152" t="s">
        <v>232</v>
      </c>
      <c r="M152" t="s">
        <v>23</v>
      </c>
      <c r="O152" t="s">
        <v>230</v>
      </c>
    </row>
    <row r="153" spans="1:15" x14ac:dyDescent="0.25">
      <c r="A153" t="s">
        <v>207</v>
      </c>
      <c r="B153" t="s">
        <v>16</v>
      </c>
      <c r="C153" t="s">
        <v>46</v>
      </c>
      <c r="D153" t="s">
        <v>35</v>
      </c>
      <c r="E153" t="s">
        <v>36</v>
      </c>
      <c r="F153" s="2">
        <v>134000</v>
      </c>
      <c r="H153" t="s">
        <v>48</v>
      </c>
      <c r="I153" t="s">
        <v>233</v>
      </c>
      <c r="J153" t="s">
        <v>234</v>
      </c>
      <c r="K153" t="s">
        <v>29</v>
      </c>
      <c r="M153" t="s">
        <v>23</v>
      </c>
      <c r="O153" t="s">
        <v>227</v>
      </c>
    </row>
    <row r="154" spans="1:15" x14ac:dyDescent="0.25">
      <c r="A154" t="s">
        <v>207</v>
      </c>
      <c r="B154" t="s">
        <v>16</v>
      </c>
      <c r="C154" t="s">
        <v>46</v>
      </c>
      <c r="D154" t="s">
        <v>35</v>
      </c>
      <c r="E154" t="s">
        <v>36</v>
      </c>
      <c r="F154" s="2">
        <v>134000</v>
      </c>
      <c r="H154" t="s">
        <v>48</v>
      </c>
      <c r="I154" t="s">
        <v>233</v>
      </c>
      <c r="J154" t="s">
        <v>234</v>
      </c>
      <c r="K154" t="s">
        <v>29</v>
      </c>
      <c r="M154" t="s">
        <v>23</v>
      </c>
      <c r="O154" t="s">
        <v>228</v>
      </c>
    </row>
    <row r="155" spans="1:15" x14ac:dyDescent="0.25">
      <c r="A155" t="s">
        <v>207</v>
      </c>
      <c r="B155" t="s">
        <v>16</v>
      </c>
      <c r="C155" t="s">
        <v>46</v>
      </c>
      <c r="D155" t="s">
        <v>137</v>
      </c>
      <c r="E155" t="s">
        <v>31</v>
      </c>
      <c r="F155" s="2">
        <v>15000</v>
      </c>
      <c r="H155" t="s">
        <v>48</v>
      </c>
      <c r="I155" t="s">
        <v>235</v>
      </c>
      <c r="J155" t="s">
        <v>236</v>
      </c>
      <c r="K155" t="s">
        <v>29</v>
      </c>
      <c r="L155" t="s">
        <v>237</v>
      </c>
      <c r="M155" t="s">
        <v>61</v>
      </c>
      <c r="N155" t="s">
        <v>210</v>
      </c>
      <c r="O155" t="s">
        <v>238</v>
      </c>
    </row>
    <row r="156" spans="1:15" x14ac:dyDescent="0.25">
      <c r="A156" t="s">
        <v>207</v>
      </c>
      <c r="B156" t="s">
        <v>16</v>
      </c>
      <c r="C156" t="s">
        <v>46</v>
      </c>
      <c r="D156" t="s">
        <v>137</v>
      </c>
      <c r="E156" t="s">
        <v>31</v>
      </c>
      <c r="F156" s="2">
        <v>15000</v>
      </c>
      <c r="H156" t="s">
        <v>48</v>
      </c>
      <c r="I156" t="s">
        <v>235</v>
      </c>
      <c r="J156" t="s">
        <v>236</v>
      </c>
      <c r="K156" t="s">
        <v>29</v>
      </c>
      <c r="L156" t="s">
        <v>237</v>
      </c>
      <c r="M156" t="s">
        <v>61</v>
      </c>
      <c r="N156" t="s">
        <v>210</v>
      </c>
      <c r="O156" t="s">
        <v>211</v>
      </c>
    </row>
    <row r="157" spans="1:15" x14ac:dyDescent="0.25">
      <c r="A157" t="s">
        <v>207</v>
      </c>
      <c r="B157" t="s">
        <v>16</v>
      </c>
      <c r="C157" t="s">
        <v>46</v>
      </c>
      <c r="D157" t="s">
        <v>137</v>
      </c>
      <c r="E157" t="s">
        <v>31</v>
      </c>
      <c r="F157" s="2">
        <v>15000</v>
      </c>
      <c r="H157" t="s">
        <v>48</v>
      </c>
      <c r="I157" t="s">
        <v>235</v>
      </c>
      <c r="J157" t="s">
        <v>236</v>
      </c>
      <c r="K157" t="s">
        <v>29</v>
      </c>
      <c r="L157" t="s">
        <v>237</v>
      </c>
      <c r="M157" t="s">
        <v>61</v>
      </c>
      <c r="N157" t="s">
        <v>210</v>
      </c>
      <c r="O157" t="s">
        <v>239</v>
      </c>
    </row>
    <row r="158" spans="1:15" x14ac:dyDescent="0.25">
      <c r="A158" t="s">
        <v>207</v>
      </c>
      <c r="B158" t="s">
        <v>16</v>
      </c>
      <c r="C158" t="s">
        <v>46</v>
      </c>
      <c r="D158" t="s">
        <v>240</v>
      </c>
      <c r="F158" s="2">
        <v>10000</v>
      </c>
      <c r="H158" t="s">
        <v>19</v>
      </c>
      <c r="I158" t="s">
        <v>241</v>
      </c>
      <c r="J158" t="s">
        <v>242</v>
      </c>
      <c r="K158" t="s">
        <v>29</v>
      </c>
      <c r="M158" t="s">
        <v>61</v>
      </c>
      <c r="N158" t="s">
        <v>210</v>
      </c>
      <c r="O158" t="s">
        <v>222</v>
      </c>
    </row>
    <row r="159" spans="1:15" x14ac:dyDescent="0.25">
      <c r="A159" t="s">
        <v>207</v>
      </c>
      <c r="B159" t="s">
        <v>24</v>
      </c>
      <c r="C159" t="s">
        <v>46</v>
      </c>
      <c r="D159" t="s">
        <v>57</v>
      </c>
      <c r="E159" t="s">
        <v>31</v>
      </c>
      <c r="F159" s="2">
        <v>15000</v>
      </c>
      <c r="H159" t="s">
        <v>19</v>
      </c>
      <c r="I159" t="s">
        <v>243</v>
      </c>
      <c r="J159" t="s">
        <v>244</v>
      </c>
      <c r="K159" t="s">
        <v>29</v>
      </c>
      <c r="M159" t="s">
        <v>61</v>
      </c>
      <c r="N159" t="s">
        <v>210</v>
      </c>
      <c r="O159" t="s">
        <v>211</v>
      </c>
    </row>
    <row r="160" spans="1:15" x14ac:dyDescent="0.25">
      <c r="A160" t="s">
        <v>207</v>
      </c>
      <c r="B160" t="s">
        <v>24</v>
      </c>
      <c r="C160" t="s">
        <v>46</v>
      </c>
      <c r="D160" t="s">
        <v>86</v>
      </c>
      <c r="E160" t="s">
        <v>18</v>
      </c>
      <c r="F160" s="2">
        <v>30000</v>
      </c>
      <c r="H160" t="s">
        <v>19</v>
      </c>
      <c r="I160" t="s">
        <v>245</v>
      </c>
      <c r="J160" t="s">
        <v>246</v>
      </c>
      <c r="M160" t="s">
        <v>61</v>
      </c>
      <c r="N160" t="s">
        <v>210</v>
      </c>
      <c r="O160" t="s">
        <v>238</v>
      </c>
    </row>
    <row r="161" spans="1:15" x14ac:dyDescent="0.25">
      <c r="A161" t="s">
        <v>207</v>
      </c>
      <c r="B161" t="s">
        <v>24</v>
      </c>
      <c r="C161" t="s">
        <v>46</v>
      </c>
      <c r="D161" t="s">
        <v>86</v>
      </c>
      <c r="E161" t="s">
        <v>18</v>
      </c>
      <c r="F161" s="2">
        <v>30000</v>
      </c>
      <c r="H161" t="s">
        <v>19</v>
      </c>
      <c r="I161" t="s">
        <v>245</v>
      </c>
      <c r="J161" t="s">
        <v>247</v>
      </c>
      <c r="M161" t="s">
        <v>61</v>
      </c>
      <c r="N161" t="s">
        <v>210</v>
      </c>
      <c r="O161" t="s">
        <v>238</v>
      </c>
    </row>
    <row r="162" spans="1:15" x14ac:dyDescent="0.25">
      <c r="A162" t="s">
        <v>207</v>
      </c>
      <c r="B162" t="s">
        <v>24</v>
      </c>
      <c r="C162" t="s">
        <v>46</v>
      </c>
      <c r="D162" t="s">
        <v>97</v>
      </c>
      <c r="F162" s="2">
        <v>5000</v>
      </c>
      <c r="H162" t="s">
        <v>48</v>
      </c>
      <c r="I162" t="s">
        <v>248</v>
      </c>
      <c r="J162" t="s">
        <v>246</v>
      </c>
      <c r="N162" t="s">
        <v>210</v>
      </c>
      <c r="O162" t="s">
        <v>221</v>
      </c>
    </row>
    <row r="163" spans="1:15" x14ac:dyDescent="0.25">
      <c r="A163" t="s">
        <v>207</v>
      </c>
      <c r="B163" t="s">
        <v>24</v>
      </c>
      <c r="C163" t="s">
        <v>46</v>
      </c>
      <c r="D163" t="s">
        <v>97</v>
      </c>
      <c r="E163" t="s">
        <v>18</v>
      </c>
      <c r="F163" s="2">
        <v>10000</v>
      </c>
      <c r="H163" t="s">
        <v>19</v>
      </c>
      <c r="I163" t="s">
        <v>249</v>
      </c>
      <c r="J163" t="s">
        <v>250</v>
      </c>
      <c r="K163" t="s">
        <v>29</v>
      </c>
      <c r="M163" t="s">
        <v>61</v>
      </c>
      <c r="N163" t="s">
        <v>210</v>
      </c>
      <c r="O163" t="s">
        <v>238</v>
      </c>
    </row>
    <row r="164" spans="1:15" x14ac:dyDescent="0.25">
      <c r="A164" t="s">
        <v>207</v>
      </c>
      <c r="B164" t="s">
        <v>24</v>
      </c>
      <c r="C164" t="s">
        <v>46</v>
      </c>
      <c r="D164" t="s">
        <v>251</v>
      </c>
      <c r="F164" s="2">
        <v>3000000</v>
      </c>
      <c r="H164" t="s">
        <v>19</v>
      </c>
      <c r="I164" t="s">
        <v>252</v>
      </c>
      <c r="J164" t="s">
        <v>253</v>
      </c>
      <c r="K164" t="s">
        <v>22</v>
      </c>
      <c r="L164" t="s">
        <v>254</v>
      </c>
      <c r="M164" t="s">
        <v>61</v>
      </c>
      <c r="N164" t="s">
        <v>210</v>
      </c>
      <c r="O164" t="s">
        <v>221</v>
      </c>
    </row>
    <row r="165" spans="1:15" x14ac:dyDescent="0.25">
      <c r="A165" t="s">
        <v>207</v>
      </c>
      <c r="B165" t="s">
        <v>24</v>
      </c>
      <c r="C165" t="s">
        <v>46</v>
      </c>
      <c r="D165" t="s">
        <v>251</v>
      </c>
      <c r="F165" s="2">
        <v>3000000</v>
      </c>
      <c r="H165" t="s">
        <v>19</v>
      </c>
      <c r="I165" t="s">
        <v>252</v>
      </c>
      <c r="J165" t="s">
        <v>253</v>
      </c>
      <c r="K165" t="s">
        <v>22</v>
      </c>
      <c r="L165" t="s">
        <v>254</v>
      </c>
      <c r="M165" t="s">
        <v>61</v>
      </c>
      <c r="N165" t="s">
        <v>210</v>
      </c>
      <c r="O165" t="s">
        <v>222</v>
      </c>
    </row>
    <row r="166" spans="1:15" x14ac:dyDescent="0.25">
      <c r="A166" t="s">
        <v>207</v>
      </c>
      <c r="B166" t="s">
        <v>24</v>
      </c>
      <c r="C166" t="s">
        <v>46</v>
      </c>
      <c r="D166" t="s">
        <v>240</v>
      </c>
      <c r="F166" s="2">
        <v>15000</v>
      </c>
      <c r="H166" t="s">
        <v>19</v>
      </c>
      <c r="I166" t="s">
        <v>255</v>
      </c>
      <c r="J166" t="s">
        <v>256</v>
      </c>
      <c r="K166" t="s">
        <v>29</v>
      </c>
      <c r="M166" t="s">
        <v>61</v>
      </c>
      <c r="N166" t="s">
        <v>210</v>
      </c>
      <c r="O166" t="s">
        <v>222</v>
      </c>
    </row>
    <row r="167" spans="1:15" x14ac:dyDescent="0.25">
      <c r="A167" t="s">
        <v>207</v>
      </c>
      <c r="B167" t="s">
        <v>24</v>
      </c>
      <c r="C167" t="s">
        <v>46</v>
      </c>
      <c r="D167" t="s">
        <v>257</v>
      </c>
      <c r="F167" s="2">
        <v>10000</v>
      </c>
      <c r="H167" t="s">
        <v>19</v>
      </c>
      <c r="I167" t="s">
        <v>258</v>
      </c>
      <c r="J167" t="s">
        <v>259</v>
      </c>
      <c r="K167" t="s">
        <v>29</v>
      </c>
      <c r="O167" t="s">
        <v>238</v>
      </c>
    </row>
    <row r="168" spans="1:15" x14ac:dyDescent="0.25">
      <c r="A168" t="s">
        <v>207</v>
      </c>
      <c r="B168" t="s">
        <v>24</v>
      </c>
      <c r="C168" t="s">
        <v>46</v>
      </c>
      <c r="D168" t="s">
        <v>257</v>
      </c>
      <c r="F168" s="2">
        <v>10000</v>
      </c>
      <c r="H168" t="s">
        <v>19</v>
      </c>
      <c r="I168" t="s">
        <v>260</v>
      </c>
      <c r="J168" t="s">
        <v>259</v>
      </c>
      <c r="K168" t="s">
        <v>29</v>
      </c>
      <c r="O168" t="s">
        <v>238</v>
      </c>
    </row>
    <row r="169" spans="1:15" x14ac:dyDescent="0.25">
      <c r="A169" t="s">
        <v>261</v>
      </c>
      <c r="B169" t="s">
        <v>16</v>
      </c>
      <c r="D169" t="s">
        <v>57</v>
      </c>
      <c r="E169" t="s">
        <v>31</v>
      </c>
      <c r="F169" s="2">
        <v>15000</v>
      </c>
      <c r="H169" t="s">
        <v>19</v>
      </c>
      <c r="I169" t="s">
        <v>208</v>
      </c>
      <c r="J169" t="s">
        <v>262</v>
      </c>
      <c r="K169" t="s">
        <v>29</v>
      </c>
      <c r="O169" t="s">
        <v>263</v>
      </c>
    </row>
    <row r="170" spans="1:15" x14ac:dyDescent="0.25">
      <c r="A170" t="s">
        <v>261</v>
      </c>
      <c r="B170" t="s">
        <v>16</v>
      </c>
      <c r="D170" t="s">
        <v>57</v>
      </c>
      <c r="E170" t="s">
        <v>31</v>
      </c>
      <c r="F170" s="2">
        <v>15000</v>
      </c>
      <c r="H170" t="s">
        <v>19</v>
      </c>
      <c r="I170" t="s">
        <v>208</v>
      </c>
      <c r="J170" t="s">
        <v>262</v>
      </c>
      <c r="K170" t="s">
        <v>29</v>
      </c>
      <c r="O170" t="s">
        <v>264</v>
      </c>
    </row>
    <row r="171" spans="1:15" x14ac:dyDescent="0.25">
      <c r="A171" t="s">
        <v>261</v>
      </c>
      <c r="B171" t="s">
        <v>16</v>
      </c>
      <c r="D171" t="s">
        <v>57</v>
      </c>
      <c r="E171" t="s">
        <v>31</v>
      </c>
      <c r="F171" s="2">
        <v>15000</v>
      </c>
      <c r="H171" t="s">
        <v>19</v>
      </c>
      <c r="I171" t="s">
        <v>208</v>
      </c>
      <c r="J171" t="s">
        <v>262</v>
      </c>
      <c r="K171" t="s">
        <v>29</v>
      </c>
      <c r="O171" t="s">
        <v>265</v>
      </c>
    </row>
    <row r="172" spans="1:15" x14ac:dyDescent="0.25">
      <c r="A172" t="s">
        <v>261</v>
      </c>
      <c r="B172" t="s">
        <v>16</v>
      </c>
      <c r="D172" t="s">
        <v>97</v>
      </c>
      <c r="F172" s="2">
        <v>10000</v>
      </c>
      <c r="H172" t="s">
        <v>48</v>
      </c>
      <c r="I172" t="s">
        <v>266</v>
      </c>
      <c r="J172" t="s">
        <v>267</v>
      </c>
      <c r="O172" t="s">
        <v>268</v>
      </c>
    </row>
    <row r="173" spans="1:15" x14ac:dyDescent="0.25">
      <c r="A173" t="s">
        <v>261</v>
      </c>
      <c r="B173" t="s">
        <v>16</v>
      </c>
      <c r="D173" t="s">
        <v>97</v>
      </c>
      <c r="F173" s="2">
        <v>10000</v>
      </c>
      <c r="H173" t="s">
        <v>48</v>
      </c>
      <c r="I173" t="s">
        <v>266</v>
      </c>
      <c r="J173" t="s">
        <v>267</v>
      </c>
      <c r="O173" t="s">
        <v>269</v>
      </c>
    </row>
    <row r="174" spans="1:15" x14ac:dyDescent="0.25">
      <c r="A174" t="s">
        <v>261</v>
      </c>
      <c r="B174" t="s">
        <v>16</v>
      </c>
      <c r="D174" t="s">
        <v>97</v>
      </c>
      <c r="F174" s="2">
        <v>10000</v>
      </c>
      <c r="H174" t="s">
        <v>48</v>
      </c>
      <c r="I174" t="s">
        <v>266</v>
      </c>
      <c r="J174" t="s">
        <v>267</v>
      </c>
      <c r="O174" t="s">
        <v>270</v>
      </c>
    </row>
    <row r="175" spans="1:15" x14ac:dyDescent="0.25">
      <c r="A175" t="s">
        <v>261</v>
      </c>
      <c r="B175" t="s">
        <v>16</v>
      </c>
      <c r="D175" t="s">
        <v>97</v>
      </c>
      <c r="F175" s="2">
        <v>10000</v>
      </c>
      <c r="H175" t="s">
        <v>48</v>
      </c>
      <c r="I175" t="s">
        <v>266</v>
      </c>
      <c r="J175" t="s">
        <v>267</v>
      </c>
      <c r="O175" t="s">
        <v>264</v>
      </c>
    </row>
    <row r="176" spans="1:15" x14ac:dyDescent="0.25">
      <c r="A176" t="s">
        <v>261</v>
      </c>
      <c r="B176" t="s">
        <v>16</v>
      </c>
      <c r="D176" t="s">
        <v>97</v>
      </c>
      <c r="E176" t="s">
        <v>18</v>
      </c>
      <c r="F176" s="2">
        <v>30000</v>
      </c>
      <c r="H176" t="s">
        <v>19</v>
      </c>
      <c r="I176" t="s">
        <v>271</v>
      </c>
      <c r="J176" t="s">
        <v>272</v>
      </c>
      <c r="K176" t="s">
        <v>29</v>
      </c>
      <c r="N176" t="s">
        <v>210</v>
      </c>
      <c r="O176" t="s">
        <v>273</v>
      </c>
    </row>
    <row r="177" spans="1:15" x14ac:dyDescent="0.25">
      <c r="A177" t="s">
        <v>261</v>
      </c>
      <c r="B177" t="s">
        <v>16</v>
      </c>
      <c r="D177" t="s">
        <v>97</v>
      </c>
      <c r="E177" t="s">
        <v>18</v>
      </c>
      <c r="F177" s="2">
        <v>30000</v>
      </c>
      <c r="H177" t="s">
        <v>19</v>
      </c>
      <c r="I177" t="s">
        <v>271</v>
      </c>
      <c r="J177" t="s">
        <v>272</v>
      </c>
      <c r="K177" t="s">
        <v>29</v>
      </c>
      <c r="N177" t="s">
        <v>210</v>
      </c>
      <c r="O177" t="s">
        <v>274</v>
      </c>
    </row>
    <row r="178" spans="1:15" x14ac:dyDescent="0.25">
      <c r="A178" t="s">
        <v>261</v>
      </c>
      <c r="B178" t="s">
        <v>16</v>
      </c>
      <c r="D178" t="s">
        <v>147</v>
      </c>
      <c r="F178" s="2">
        <v>20000</v>
      </c>
      <c r="H178" t="s">
        <v>19</v>
      </c>
      <c r="I178" t="s">
        <v>275</v>
      </c>
      <c r="J178" t="s">
        <v>276</v>
      </c>
      <c r="O178" t="s">
        <v>263</v>
      </c>
    </row>
    <row r="179" spans="1:15" x14ac:dyDescent="0.25">
      <c r="A179" t="s">
        <v>261</v>
      </c>
      <c r="B179" t="s">
        <v>16</v>
      </c>
      <c r="D179" t="s">
        <v>147</v>
      </c>
      <c r="F179" s="2">
        <v>20000</v>
      </c>
      <c r="H179" t="s">
        <v>19</v>
      </c>
      <c r="I179" t="s">
        <v>275</v>
      </c>
      <c r="J179" t="s">
        <v>276</v>
      </c>
      <c r="O179" t="s">
        <v>273</v>
      </c>
    </row>
    <row r="180" spans="1:15" x14ac:dyDescent="0.25">
      <c r="A180" t="s">
        <v>261</v>
      </c>
      <c r="B180" t="s">
        <v>16</v>
      </c>
      <c r="D180" t="s">
        <v>41</v>
      </c>
      <c r="F180" s="2">
        <v>5000</v>
      </c>
      <c r="H180" t="s">
        <v>48</v>
      </c>
      <c r="I180" t="s">
        <v>277</v>
      </c>
      <c r="J180" t="s">
        <v>278</v>
      </c>
      <c r="O180" t="s">
        <v>265</v>
      </c>
    </row>
    <row r="181" spans="1:15" x14ac:dyDescent="0.25">
      <c r="A181" t="s">
        <v>261</v>
      </c>
      <c r="B181" t="s">
        <v>16</v>
      </c>
      <c r="D181" t="s">
        <v>41</v>
      </c>
      <c r="F181" s="2">
        <v>50000</v>
      </c>
      <c r="H181" t="s">
        <v>19</v>
      </c>
      <c r="I181" t="s">
        <v>279</v>
      </c>
      <c r="J181" t="s">
        <v>280</v>
      </c>
      <c r="O181" t="s">
        <v>274</v>
      </c>
    </row>
    <row r="182" spans="1:15" x14ac:dyDescent="0.25">
      <c r="A182" t="s">
        <v>261</v>
      </c>
      <c r="B182" t="s">
        <v>16</v>
      </c>
      <c r="D182" t="s">
        <v>25</v>
      </c>
      <c r="F182" s="2">
        <v>5000</v>
      </c>
      <c r="H182" t="s">
        <v>48</v>
      </c>
      <c r="I182" t="s">
        <v>223</v>
      </c>
      <c r="J182" t="s">
        <v>281</v>
      </c>
      <c r="O182" t="s">
        <v>282</v>
      </c>
    </row>
    <row r="183" spans="1:15" x14ac:dyDescent="0.25">
      <c r="A183" t="s">
        <v>261</v>
      </c>
      <c r="B183" t="s">
        <v>16</v>
      </c>
      <c r="D183" t="s">
        <v>283</v>
      </c>
      <c r="E183" t="s">
        <v>132</v>
      </c>
      <c r="F183" s="2">
        <v>10000</v>
      </c>
      <c r="H183" t="s">
        <v>48</v>
      </c>
      <c r="I183" t="s">
        <v>284</v>
      </c>
      <c r="J183" t="s">
        <v>285</v>
      </c>
      <c r="O183" t="s">
        <v>286</v>
      </c>
    </row>
    <row r="184" spans="1:15" x14ac:dyDescent="0.25">
      <c r="A184" t="s">
        <v>261</v>
      </c>
      <c r="B184" t="s">
        <v>16</v>
      </c>
      <c r="D184" t="s">
        <v>137</v>
      </c>
      <c r="E184" t="s">
        <v>31</v>
      </c>
      <c r="F184" s="2">
        <v>10000</v>
      </c>
      <c r="H184" t="s">
        <v>19</v>
      </c>
      <c r="I184" t="s">
        <v>235</v>
      </c>
      <c r="J184" t="s">
        <v>287</v>
      </c>
      <c r="O184" t="s">
        <v>268</v>
      </c>
    </row>
    <row r="185" spans="1:15" x14ac:dyDescent="0.25">
      <c r="A185" t="s">
        <v>261</v>
      </c>
      <c r="B185" t="s">
        <v>16</v>
      </c>
      <c r="D185" t="s">
        <v>137</v>
      </c>
      <c r="E185" t="s">
        <v>31</v>
      </c>
      <c r="F185" s="2">
        <v>10000</v>
      </c>
      <c r="H185" t="s">
        <v>19</v>
      </c>
      <c r="I185" t="s">
        <v>235</v>
      </c>
      <c r="J185" t="s">
        <v>287</v>
      </c>
      <c r="O185" t="s">
        <v>270</v>
      </c>
    </row>
    <row r="186" spans="1:15" x14ac:dyDescent="0.25">
      <c r="A186" t="s">
        <v>261</v>
      </c>
      <c r="B186" t="s">
        <v>16</v>
      </c>
      <c r="D186" t="s">
        <v>137</v>
      </c>
      <c r="E186" t="s">
        <v>31</v>
      </c>
      <c r="F186" s="2">
        <v>10000</v>
      </c>
      <c r="H186" t="s">
        <v>19</v>
      </c>
      <c r="I186" t="s">
        <v>235</v>
      </c>
      <c r="J186" t="s">
        <v>287</v>
      </c>
      <c r="O186" t="s">
        <v>263</v>
      </c>
    </row>
    <row r="187" spans="1:15" x14ac:dyDescent="0.25">
      <c r="A187" t="s">
        <v>261</v>
      </c>
      <c r="B187" t="s">
        <v>16</v>
      </c>
      <c r="D187" t="s">
        <v>137</v>
      </c>
      <c r="E187" t="s">
        <v>31</v>
      </c>
      <c r="F187" s="2">
        <v>10000</v>
      </c>
      <c r="H187" t="s">
        <v>19</v>
      </c>
      <c r="I187" t="s">
        <v>235</v>
      </c>
      <c r="J187" t="s">
        <v>287</v>
      </c>
      <c r="O187" t="s">
        <v>264</v>
      </c>
    </row>
    <row r="188" spans="1:15" x14ac:dyDescent="0.25">
      <c r="A188" t="s">
        <v>261</v>
      </c>
      <c r="B188" t="s">
        <v>16</v>
      </c>
      <c r="D188" t="s">
        <v>137</v>
      </c>
      <c r="E188" t="s">
        <v>31</v>
      </c>
      <c r="F188" s="2">
        <v>10000</v>
      </c>
      <c r="H188" t="s">
        <v>19</v>
      </c>
      <c r="I188" t="s">
        <v>235</v>
      </c>
      <c r="J188" t="s">
        <v>287</v>
      </c>
      <c r="O188" t="s">
        <v>273</v>
      </c>
    </row>
    <row r="189" spans="1:15" x14ac:dyDescent="0.25">
      <c r="A189" t="s">
        <v>261</v>
      </c>
      <c r="B189" t="s">
        <v>16</v>
      </c>
      <c r="D189" t="s">
        <v>288</v>
      </c>
      <c r="E189" t="s">
        <v>18</v>
      </c>
      <c r="F189" s="2">
        <v>50000</v>
      </c>
      <c r="H189" t="s">
        <v>19</v>
      </c>
      <c r="I189" t="s">
        <v>289</v>
      </c>
      <c r="J189" t="s">
        <v>290</v>
      </c>
      <c r="O189" t="s">
        <v>291</v>
      </c>
    </row>
    <row r="190" spans="1:15" x14ac:dyDescent="0.25">
      <c r="A190" t="s">
        <v>261</v>
      </c>
      <c r="B190" t="s">
        <v>16</v>
      </c>
      <c r="C190" t="s">
        <v>46</v>
      </c>
      <c r="D190" t="s">
        <v>35</v>
      </c>
      <c r="F190" s="2">
        <v>5000</v>
      </c>
      <c r="H190" t="s">
        <v>48</v>
      </c>
      <c r="I190" t="s">
        <v>292</v>
      </c>
      <c r="J190" t="s">
        <v>293</v>
      </c>
      <c r="O190" t="s">
        <v>286</v>
      </c>
    </row>
    <row r="191" spans="1:15" x14ac:dyDescent="0.25">
      <c r="A191" t="s">
        <v>261</v>
      </c>
      <c r="B191" t="s">
        <v>16</v>
      </c>
      <c r="C191" t="s">
        <v>46</v>
      </c>
      <c r="D191" t="s">
        <v>35</v>
      </c>
      <c r="F191" s="2">
        <v>5000</v>
      </c>
      <c r="H191" t="s">
        <v>48</v>
      </c>
      <c r="I191" t="s">
        <v>292</v>
      </c>
      <c r="J191" t="s">
        <v>293</v>
      </c>
      <c r="O191" t="s">
        <v>230</v>
      </c>
    </row>
    <row r="192" spans="1:15" x14ac:dyDescent="0.25">
      <c r="A192" t="s">
        <v>294</v>
      </c>
      <c r="B192" t="s">
        <v>16</v>
      </c>
      <c r="C192" t="s">
        <v>46</v>
      </c>
      <c r="D192" t="s">
        <v>97</v>
      </c>
      <c r="F192" s="2">
        <v>10000</v>
      </c>
      <c r="H192" t="s">
        <v>48</v>
      </c>
      <c r="I192" t="s">
        <v>295</v>
      </c>
      <c r="J192" t="s">
        <v>296</v>
      </c>
      <c r="K192" t="s">
        <v>297</v>
      </c>
      <c r="M192" t="s">
        <v>23</v>
      </c>
      <c r="O192" t="s">
        <v>298</v>
      </c>
    </row>
    <row r="193" spans="1:15" x14ac:dyDescent="0.25">
      <c r="A193" t="s">
        <v>294</v>
      </c>
      <c r="B193" t="s">
        <v>16</v>
      </c>
      <c r="C193" t="s">
        <v>46</v>
      </c>
      <c r="D193" t="s">
        <v>97</v>
      </c>
      <c r="E193" t="s">
        <v>26</v>
      </c>
      <c r="F193" s="2">
        <v>2400</v>
      </c>
      <c r="G193" t="s">
        <v>299</v>
      </c>
      <c r="H193" t="s">
        <v>19</v>
      </c>
      <c r="I193" t="s">
        <v>300</v>
      </c>
      <c r="J193" t="s">
        <v>299</v>
      </c>
      <c r="K193" t="s">
        <v>29</v>
      </c>
      <c r="M193" t="s">
        <v>23</v>
      </c>
      <c r="O193" t="s">
        <v>298</v>
      </c>
    </row>
    <row r="194" spans="1:15" x14ac:dyDescent="0.25">
      <c r="A194" t="s">
        <v>294</v>
      </c>
      <c r="B194" t="s">
        <v>16</v>
      </c>
      <c r="C194" t="s">
        <v>46</v>
      </c>
      <c r="D194" t="s">
        <v>97</v>
      </c>
      <c r="E194" t="s">
        <v>26</v>
      </c>
      <c r="F194" s="2">
        <v>2400</v>
      </c>
      <c r="G194" t="s">
        <v>299</v>
      </c>
      <c r="H194" t="s">
        <v>19</v>
      </c>
      <c r="I194" t="s">
        <v>300</v>
      </c>
      <c r="J194" t="s">
        <v>299</v>
      </c>
      <c r="K194" t="s">
        <v>29</v>
      </c>
      <c r="M194" t="s">
        <v>23</v>
      </c>
      <c r="O194" t="s">
        <v>301</v>
      </c>
    </row>
    <row r="195" spans="1:15" x14ac:dyDescent="0.25">
      <c r="A195" t="s">
        <v>294</v>
      </c>
      <c r="B195" t="s">
        <v>16</v>
      </c>
      <c r="C195" t="s">
        <v>46</v>
      </c>
      <c r="D195" t="s">
        <v>97</v>
      </c>
      <c r="E195" t="s">
        <v>26</v>
      </c>
      <c r="F195" s="2">
        <v>4000</v>
      </c>
      <c r="G195" t="s">
        <v>302</v>
      </c>
      <c r="H195" t="s">
        <v>19</v>
      </c>
      <c r="I195" t="s">
        <v>303</v>
      </c>
      <c r="J195" t="s">
        <v>302</v>
      </c>
      <c r="K195" t="s">
        <v>29</v>
      </c>
      <c r="M195" t="s">
        <v>23</v>
      </c>
      <c r="O195" t="s">
        <v>298</v>
      </c>
    </row>
    <row r="196" spans="1:15" x14ac:dyDescent="0.25">
      <c r="A196" t="s">
        <v>294</v>
      </c>
      <c r="B196" t="s">
        <v>16</v>
      </c>
      <c r="C196" t="s">
        <v>46</v>
      </c>
      <c r="D196" t="s">
        <v>97</v>
      </c>
      <c r="E196" t="s">
        <v>26</v>
      </c>
      <c r="F196" s="2">
        <v>4000</v>
      </c>
      <c r="G196" t="s">
        <v>302</v>
      </c>
      <c r="H196" t="s">
        <v>19</v>
      </c>
      <c r="I196" t="s">
        <v>303</v>
      </c>
      <c r="J196" t="s">
        <v>302</v>
      </c>
      <c r="K196" t="s">
        <v>29</v>
      </c>
      <c r="M196" t="s">
        <v>23</v>
      </c>
      <c r="O196" t="s">
        <v>301</v>
      </c>
    </row>
    <row r="197" spans="1:15" x14ac:dyDescent="0.25">
      <c r="A197" t="s">
        <v>304</v>
      </c>
      <c r="B197" t="s">
        <v>77</v>
      </c>
      <c r="C197" t="s">
        <v>46</v>
      </c>
      <c r="D197" t="s">
        <v>97</v>
      </c>
      <c r="F197" s="2">
        <v>10000</v>
      </c>
      <c r="H197" t="s">
        <v>48</v>
      </c>
      <c r="I197" t="s">
        <v>305</v>
      </c>
      <c r="J197" t="s">
        <v>305</v>
      </c>
      <c r="K197" t="s">
        <v>297</v>
      </c>
      <c r="M197" t="s">
        <v>23</v>
      </c>
      <c r="O197" t="s">
        <v>306</v>
      </c>
    </row>
    <row r="198" spans="1:15" x14ac:dyDescent="0.25">
      <c r="A198" t="s">
        <v>304</v>
      </c>
      <c r="B198" t="s">
        <v>77</v>
      </c>
      <c r="C198" t="s">
        <v>46</v>
      </c>
      <c r="D198" t="s">
        <v>97</v>
      </c>
      <c r="E198" t="s">
        <v>26</v>
      </c>
      <c r="F198" s="2">
        <v>2400</v>
      </c>
      <c r="G198" t="s">
        <v>299</v>
      </c>
      <c r="H198" t="s">
        <v>19</v>
      </c>
      <c r="I198" t="s">
        <v>299</v>
      </c>
      <c r="J198" t="s">
        <v>299</v>
      </c>
      <c r="K198" t="s">
        <v>29</v>
      </c>
      <c r="M198" t="s">
        <v>23</v>
      </c>
      <c r="O198" t="s">
        <v>306</v>
      </c>
    </row>
    <row r="199" spans="1:15" x14ac:dyDescent="0.25">
      <c r="A199" t="s">
        <v>304</v>
      </c>
      <c r="B199" t="s">
        <v>77</v>
      </c>
      <c r="C199" t="s">
        <v>46</v>
      </c>
      <c r="D199" t="s">
        <v>97</v>
      </c>
      <c r="E199" t="s">
        <v>26</v>
      </c>
      <c r="F199" s="2">
        <v>4000</v>
      </c>
      <c r="G199" t="s">
        <v>302</v>
      </c>
      <c r="H199" t="s">
        <v>19</v>
      </c>
      <c r="I199" t="s">
        <v>307</v>
      </c>
      <c r="J199" t="s">
        <v>302</v>
      </c>
      <c r="K199" t="s">
        <v>29</v>
      </c>
      <c r="M199" t="s">
        <v>23</v>
      </c>
      <c r="O199" t="s">
        <v>306</v>
      </c>
    </row>
    <row r="200" spans="1:15" x14ac:dyDescent="0.25">
      <c r="A200" t="s">
        <v>304</v>
      </c>
      <c r="B200" t="s">
        <v>16</v>
      </c>
      <c r="C200" t="s">
        <v>46</v>
      </c>
      <c r="D200" t="s">
        <v>97</v>
      </c>
      <c r="F200" s="2">
        <v>10000</v>
      </c>
      <c r="H200" t="s">
        <v>48</v>
      </c>
      <c r="I200" t="s">
        <v>305</v>
      </c>
      <c r="J200" t="s">
        <v>305</v>
      </c>
      <c r="K200" t="s">
        <v>297</v>
      </c>
      <c r="M200" t="s">
        <v>23</v>
      </c>
      <c r="O200" t="s">
        <v>308</v>
      </c>
    </row>
    <row r="201" spans="1:15" x14ac:dyDescent="0.25">
      <c r="A201" t="s">
        <v>304</v>
      </c>
      <c r="B201" t="s">
        <v>16</v>
      </c>
      <c r="C201" t="s">
        <v>46</v>
      </c>
      <c r="D201" t="s">
        <v>97</v>
      </c>
      <c r="F201" s="2">
        <v>10000</v>
      </c>
      <c r="H201" t="s">
        <v>48</v>
      </c>
      <c r="I201" t="s">
        <v>305</v>
      </c>
      <c r="J201" t="s">
        <v>305</v>
      </c>
      <c r="K201" t="s">
        <v>297</v>
      </c>
      <c r="M201" t="s">
        <v>23</v>
      </c>
      <c r="O201" t="s">
        <v>306</v>
      </c>
    </row>
    <row r="202" spans="1:15" x14ac:dyDescent="0.25">
      <c r="A202" t="s">
        <v>304</v>
      </c>
      <c r="B202" t="s">
        <v>16</v>
      </c>
      <c r="C202" t="s">
        <v>46</v>
      </c>
      <c r="D202" t="s">
        <v>97</v>
      </c>
      <c r="E202" t="s">
        <v>31</v>
      </c>
      <c r="F202" s="2">
        <v>400</v>
      </c>
      <c r="H202" t="s">
        <v>19</v>
      </c>
      <c r="I202" t="s">
        <v>309</v>
      </c>
      <c r="J202" t="s">
        <v>310</v>
      </c>
      <c r="K202" t="s">
        <v>29</v>
      </c>
      <c r="O202" t="s">
        <v>306</v>
      </c>
    </row>
    <row r="203" spans="1:15" x14ac:dyDescent="0.25">
      <c r="A203" t="s">
        <v>304</v>
      </c>
      <c r="B203" t="s">
        <v>16</v>
      </c>
      <c r="C203" t="s">
        <v>46</v>
      </c>
      <c r="D203" t="s">
        <v>97</v>
      </c>
      <c r="E203" t="s">
        <v>31</v>
      </c>
      <c r="F203" s="2">
        <v>2350</v>
      </c>
      <c r="H203" t="s">
        <v>19</v>
      </c>
      <c r="I203" t="s">
        <v>311</v>
      </c>
      <c r="J203" t="s">
        <v>312</v>
      </c>
      <c r="K203" t="s">
        <v>29</v>
      </c>
      <c r="O203" t="s">
        <v>306</v>
      </c>
    </row>
    <row r="204" spans="1:15" x14ac:dyDescent="0.25">
      <c r="A204" t="s">
        <v>304</v>
      </c>
      <c r="B204" t="s">
        <v>16</v>
      </c>
      <c r="C204" t="s">
        <v>46</v>
      </c>
      <c r="D204" t="s">
        <v>97</v>
      </c>
      <c r="E204" t="s">
        <v>31</v>
      </c>
      <c r="F204" s="2">
        <v>3780</v>
      </c>
      <c r="H204" t="s">
        <v>19</v>
      </c>
      <c r="I204" t="s">
        <v>313</v>
      </c>
      <c r="J204" t="s">
        <v>314</v>
      </c>
      <c r="K204" t="s">
        <v>29</v>
      </c>
      <c r="M204" t="s">
        <v>23</v>
      </c>
    </row>
    <row r="205" spans="1:15" x14ac:dyDescent="0.25">
      <c r="A205" t="s">
        <v>304</v>
      </c>
      <c r="B205" t="s">
        <v>16</v>
      </c>
      <c r="C205" t="s">
        <v>46</v>
      </c>
      <c r="D205" t="s">
        <v>97</v>
      </c>
      <c r="E205" t="s">
        <v>31</v>
      </c>
      <c r="F205" s="2">
        <v>10000</v>
      </c>
      <c r="H205" t="s">
        <v>19</v>
      </c>
      <c r="I205" t="s">
        <v>315</v>
      </c>
      <c r="J205" t="s">
        <v>316</v>
      </c>
      <c r="K205" t="s">
        <v>29</v>
      </c>
      <c r="M205" t="s">
        <v>23</v>
      </c>
      <c r="O205" t="s">
        <v>306</v>
      </c>
    </row>
    <row r="206" spans="1:15" x14ac:dyDescent="0.25">
      <c r="A206" t="s">
        <v>304</v>
      </c>
      <c r="B206" t="s">
        <v>16</v>
      </c>
      <c r="C206" t="s">
        <v>46</v>
      </c>
      <c r="D206" t="s">
        <v>97</v>
      </c>
      <c r="E206" t="s">
        <v>31</v>
      </c>
      <c r="F206" s="2">
        <v>10000</v>
      </c>
      <c r="H206" t="s">
        <v>19</v>
      </c>
      <c r="I206" t="s">
        <v>317</v>
      </c>
      <c r="J206" t="s">
        <v>318</v>
      </c>
      <c r="K206" t="s">
        <v>29</v>
      </c>
      <c r="M206" t="s">
        <v>23</v>
      </c>
      <c r="O206" t="s">
        <v>306</v>
      </c>
    </row>
    <row r="207" spans="1:15" x14ac:dyDescent="0.25">
      <c r="A207" t="s">
        <v>304</v>
      </c>
      <c r="B207" t="s">
        <v>16</v>
      </c>
      <c r="C207" t="s">
        <v>46</v>
      </c>
      <c r="D207" t="s">
        <v>97</v>
      </c>
      <c r="E207" t="s">
        <v>18</v>
      </c>
      <c r="F207" s="2">
        <v>38000</v>
      </c>
      <c r="H207" t="s">
        <v>19</v>
      </c>
      <c r="I207" t="s">
        <v>319</v>
      </c>
      <c r="J207" t="s">
        <v>320</v>
      </c>
      <c r="K207" t="s">
        <v>29</v>
      </c>
      <c r="M207" t="s">
        <v>23</v>
      </c>
      <c r="O207" t="s">
        <v>321</v>
      </c>
    </row>
    <row r="208" spans="1:15" x14ac:dyDescent="0.25">
      <c r="A208" t="s">
        <v>304</v>
      </c>
      <c r="B208" t="s">
        <v>16</v>
      </c>
      <c r="C208" t="s">
        <v>46</v>
      </c>
      <c r="D208" t="s">
        <v>97</v>
      </c>
      <c r="E208" t="s">
        <v>18</v>
      </c>
      <c r="F208" s="2">
        <v>38000</v>
      </c>
      <c r="H208" t="s">
        <v>19</v>
      </c>
      <c r="I208" t="s">
        <v>319</v>
      </c>
      <c r="J208" t="s">
        <v>320</v>
      </c>
      <c r="K208" t="s">
        <v>29</v>
      </c>
      <c r="M208" t="s">
        <v>23</v>
      </c>
      <c r="O208" t="s">
        <v>306</v>
      </c>
    </row>
    <row r="209" spans="1:15" x14ac:dyDescent="0.25">
      <c r="A209" t="s">
        <v>304</v>
      </c>
      <c r="B209" t="s">
        <v>16</v>
      </c>
      <c r="C209" t="s">
        <v>46</v>
      </c>
      <c r="D209" t="s">
        <v>147</v>
      </c>
      <c r="E209" t="s">
        <v>26</v>
      </c>
      <c r="F209" s="2">
        <v>5000</v>
      </c>
      <c r="H209" t="s">
        <v>19</v>
      </c>
      <c r="I209" t="s">
        <v>322</v>
      </c>
      <c r="J209" t="s">
        <v>323</v>
      </c>
      <c r="K209" t="s">
        <v>29</v>
      </c>
      <c r="L209" t="s">
        <v>324</v>
      </c>
    </row>
    <row r="210" spans="1:15" x14ac:dyDescent="0.25">
      <c r="A210" t="s">
        <v>304</v>
      </c>
      <c r="B210" t="s">
        <v>16</v>
      </c>
      <c r="C210" t="s">
        <v>46</v>
      </c>
      <c r="D210" t="s">
        <v>147</v>
      </c>
      <c r="E210" t="s">
        <v>18</v>
      </c>
      <c r="F210" s="2"/>
      <c r="G210" t="s">
        <v>325</v>
      </c>
      <c r="H210" t="s">
        <v>19</v>
      </c>
      <c r="I210" t="s">
        <v>326</v>
      </c>
      <c r="J210" t="s">
        <v>327</v>
      </c>
      <c r="K210" t="s">
        <v>29</v>
      </c>
      <c r="M210" t="s">
        <v>23</v>
      </c>
    </row>
    <row r="211" spans="1:15" x14ac:dyDescent="0.25">
      <c r="A211" t="s">
        <v>304</v>
      </c>
      <c r="B211" t="s">
        <v>16</v>
      </c>
      <c r="C211" t="s">
        <v>46</v>
      </c>
      <c r="D211" t="s">
        <v>172</v>
      </c>
      <c r="F211" s="2">
        <v>124000</v>
      </c>
      <c r="H211" t="s">
        <v>48</v>
      </c>
      <c r="I211" t="s">
        <v>328</v>
      </c>
      <c r="J211" t="s">
        <v>329</v>
      </c>
      <c r="O211" t="s">
        <v>330</v>
      </c>
    </row>
    <row r="212" spans="1:15" x14ac:dyDescent="0.25">
      <c r="A212" t="s">
        <v>304</v>
      </c>
      <c r="B212" t="s">
        <v>16</v>
      </c>
      <c r="C212" t="s">
        <v>46</v>
      </c>
      <c r="D212" t="s">
        <v>172</v>
      </c>
      <c r="F212" s="2">
        <v>124000</v>
      </c>
      <c r="H212" t="s">
        <v>48</v>
      </c>
      <c r="I212" t="s">
        <v>328</v>
      </c>
      <c r="J212" t="s">
        <v>329</v>
      </c>
      <c r="O212" t="s">
        <v>306</v>
      </c>
    </row>
    <row r="213" spans="1:15" x14ac:dyDescent="0.25">
      <c r="A213" t="s">
        <v>304</v>
      </c>
      <c r="B213" t="s">
        <v>16</v>
      </c>
      <c r="C213" t="s">
        <v>46</v>
      </c>
      <c r="D213" t="s">
        <v>35</v>
      </c>
      <c r="E213" t="s">
        <v>26</v>
      </c>
      <c r="F213" s="2"/>
      <c r="H213" t="s">
        <v>48</v>
      </c>
      <c r="I213" t="s">
        <v>331</v>
      </c>
      <c r="J213" t="s">
        <v>332</v>
      </c>
      <c r="K213" t="s">
        <v>29</v>
      </c>
      <c r="O213" t="s">
        <v>333</v>
      </c>
    </row>
    <row r="214" spans="1:15" x14ac:dyDescent="0.25">
      <c r="A214" t="s">
        <v>304</v>
      </c>
      <c r="B214" t="s">
        <v>16</v>
      </c>
      <c r="C214" t="s">
        <v>46</v>
      </c>
      <c r="D214" t="s">
        <v>35</v>
      </c>
      <c r="E214" t="s">
        <v>26</v>
      </c>
      <c r="F214" s="2"/>
      <c r="H214" t="s">
        <v>48</v>
      </c>
      <c r="I214" t="s">
        <v>331</v>
      </c>
      <c r="J214" t="s">
        <v>332</v>
      </c>
      <c r="K214" t="s">
        <v>29</v>
      </c>
      <c r="O214" t="s">
        <v>306</v>
      </c>
    </row>
    <row r="215" spans="1:15" x14ac:dyDescent="0.25">
      <c r="A215" t="s">
        <v>304</v>
      </c>
      <c r="B215" t="s">
        <v>16</v>
      </c>
      <c r="C215" t="s">
        <v>46</v>
      </c>
      <c r="D215" t="s">
        <v>240</v>
      </c>
      <c r="E215" t="s">
        <v>18</v>
      </c>
      <c r="F215" s="2">
        <v>10000</v>
      </c>
      <c r="H215" t="s">
        <v>19</v>
      </c>
      <c r="I215" t="s">
        <v>334</v>
      </c>
      <c r="J215" t="s">
        <v>335</v>
      </c>
      <c r="K215" t="s">
        <v>29</v>
      </c>
      <c r="M215" t="s">
        <v>23</v>
      </c>
      <c r="O215" t="s">
        <v>308</v>
      </c>
    </row>
    <row r="216" spans="1:15" x14ac:dyDescent="0.25">
      <c r="A216" t="s">
        <v>304</v>
      </c>
      <c r="B216" t="s">
        <v>16</v>
      </c>
      <c r="C216" t="s">
        <v>46</v>
      </c>
      <c r="D216" t="s">
        <v>240</v>
      </c>
      <c r="E216" t="s">
        <v>18</v>
      </c>
      <c r="F216" s="2">
        <v>10000</v>
      </c>
      <c r="H216" t="s">
        <v>19</v>
      </c>
      <c r="I216" t="s">
        <v>334</v>
      </c>
      <c r="J216" t="s">
        <v>335</v>
      </c>
      <c r="K216" t="s">
        <v>29</v>
      </c>
      <c r="M216" t="s">
        <v>23</v>
      </c>
      <c r="O216" t="s">
        <v>306</v>
      </c>
    </row>
    <row r="217" spans="1:15" x14ac:dyDescent="0.25">
      <c r="A217" t="s">
        <v>336</v>
      </c>
      <c r="B217" t="s">
        <v>16</v>
      </c>
      <c r="C217" t="s">
        <v>46</v>
      </c>
      <c r="D217" t="s">
        <v>57</v>
      </c>
      <c r="E217" t="s">
        <v>26</v>
      </c>
      <c r="F217" s="2">
        <v>1200</v>
      </c>
      <c r="G217" t="s">
        <v>337</v>
      </c>
      <c r="H217" t="s">
        <v>48</v>
      </c>
      <c r="I217" t="s">
        <v>337</v>
      </c>
      <c r="J217" t="s">
        <v>337</v>
      </c>
      <c r="K217" t="s">
        <v>297</v>
      </c>
      <c r="O217" t="s">
        <v>338</v>
      </c>
    </row>
    <row r="218" spans="1:15" x14ac:dyDescent="0.25">
      <c r="A218" t="s">
        <v>336</v>
      </c>
      <c r="B218" t="s">
        <v>16</v>
      </c>
      <c r="C218" t="s">
        <v>46</v>
      </c>
      <c r="D218" t="s">
        <v>57</v>
      </c>
      <c r="E218" t="s">
        <v>26</v>
      </c>
      <c r="F218" s="2">
        <v>1200</v>
      </c>
      <c r="G218" t="s">
        <v>337</v>
      </c>
      <c r="H218" t="s">
        <v>48</v>
      </c>
      <c r="I218" t="s">
        <v>337</v>
      </c>
      <c r="J218" t="s">
        <v>337</v>
      </c>
      <c r="K218" t="s">
        <v>297</v>
      </c>
      <c r="O218" t="s">
        <v>339</v>
      </c>
    </row>
    <row r="219" spans="1:15" x14ac:dyDescent="0.25">
      <c r="A219" t="s">
        <v>336</v>
      </c>
      <c r="B219" t="s">
        <v>16</v>
      </c>
      <c r="C219" t="s">
        <v>46</v>
      </c>
      <c r="D219" t="s">
        <v>57</v>
      </c>
      <c r="E219" t="s">
        <v>26</v>
      </c>
      <c r="F219" s="2">
        <v>2500</v>
      </c>
      <c r="G219" t="s">
        <v>340</v>
      </c>
      <c r="H219" t="s">
        <v>48</v>
      </c>
      <c r="I219" t="s">
        <v>341</v>
      </c>
      <c r="J219" t="s">
        <v>342</v>
      </c>
      <c r="K219" t="s">
        <v>297</v>
      </c>
      <c r="O219" t="s">
        <v>338</v>
      </c>
    </row>
    <row r="220" spans="1:15" x14ac:dyDescent="0.25">
      <c r="A220" t="s">
        <v>336</v>
      </c>
      <c r="B220" t="s">
        <v>16</v>
      </c>
      <c r="C220" t="s">
        <v>46</v>
      </c>
      <c r="D220" t="s">
        <v>57</v>
      </c>
      <c r="E220" t="s">
        <v>26</v>
      </c>
      <c r="F220" s="2">
        <v>2500</v>
      </c>
      <c r="G220" t="s">
        <v>340</v>
      </c>
      <c r="H220" t="s">
        <v>48</v>
      </c>
      <c r="I220" t="s">
        <v>341</v>
      </c>
      <c r="J220" t="s">
        <v>342</v>
      </c>
      <c r="K220" t="s">
        <v>297</v>
      </c>
      <c r="O220" t="s">
        <v>339</v>
      </c>
    </row>
    <row r="221" spans="1:15" x14ac:dyDescent="0.25">
      <c r="A221" t="s">
        <v>336</v>
      </c>
      <c r="B221" t="s">
        <v>16</v>
      </c>
      <c r="C221" t="s">
        <v>46</v>
      </c>
      <c r="D221" t="s">
        <v>57</v>
      </c>
      <c r="E221" t="s">
        <v>26</v>
      </c>
      <c r="F221" s="2">
        <v>3000</v>
      </c>
      <c r="G221" t="s">
        <v>343</v>
      </c>
      <c r="H221" t="s">
        <v>48</v>
      </c>
      <c r="I221" t="s">
        <v>343</v>
      </c>
      <c r="J221" t="s">
        <v>343</v>
      </c>
      <c r="O221" t="s">
        <v>338</v>
      </c>
    </row>
    <row r="222" spans="1:15" x14ac:dyDescent="0.25">
      <c r="A222" t="s">
        <v>336</v>
      </c>
      <c r="B222" t="s">
        <v>16</v>
      </c>
      <c r="C222" t="s">
        <v>46</v>
      </c>
      <c r="D222" t="s">
        <v>57</v>
      </c>
      <c r="E222" t="s">
        <v>26</v>
      </c>
      <c r="F222" s="2">
        <v>3000</v>
      </c>
      <c r="G222" t="s">
        <v>343</v>
      </c>
      <c r="H222" t="s">
        <v>48</v>
      </c>
      <c r="I222" t="s">
        <v>343</v>
      </c>
      <c r="J222" t="s">
        <v>343</v>
      </c>
      <c r="O222" t="s">
        <v>339</v>
      </c>
    </row>
    <row r="223" spans="1:15" x14ac:dyDescent="0.25">
      <c r="A223" t="s">
        <v>336</v>
      </c>
      <c r="B223" t="s">
        <v>16</v>
      </c>
      <c r="C223" t="s">
        <v>46</v>
      </c>
      <c r="D223" t="s">
        <v>57</v>
      </c>
      <c r="E223" t="s">
        <v>26</v>
      </c>
      <c r="F223" s="2">
        <v>5000</v>
      </c>
      <c r="G223" t="s">
        <v>344</v>
      </c>
      <c r="H223" t="s">
        <v>48</v>
      </c>
      <c r="I223" t="s">
        <v>344</v>
      </c>
      <c r="J223" t="s">
        <v>344</v>
      </c>
      <c r="K223" t="s">
        <v>297</v>
      </c>
      <c r="O223" t="s">
        <v>338</v>
      </c>
    </row>
    <row r="224" spans="1:15" x14ac:dyDescent="0.25">
      <c r="A224" t="s">
        <v>336</v>
      </c>
      <c r="B224" t="s">
        <v>16</v>
      </c>
      <c r="C224" t="s">
        <v>46</v>
      </c>
      <c r="D224" t="s">
        <v>57</v>
      </c>
      <c r="E224" t="s">
        <v>26</v>
      </c>
      <c r="F224" s="2">
        <v>5000</v>
      </c>
      <c r="G224" t="s">
        <v>344</v>
      </c>
      <c r="H224" t="s">
        <v>48</v>
      </c>
      <c r="I224" t="s">
        <v>344</v>
      </c>
      <c r="J224" t="s">
        <v>344</v>
      </c>
      <c r="K224" t="s">
        <v>297</v>
      </c>
      <c r="O224" t="s">
        <v>339</v>
      </c>
    </row>
    <row r="225" spans="1:15" x14ac:dyDescent="0.25">
      <c r="A225" t="s">
        <v>336</v>
      </c>
      <c r="B225" t="s">
        <v>16</v>
      </c>
      <c r="C225" t="s">
        <v>46</v>
      </c>
      <c r="D225" t="s">
        <v>57</v>
      </c>
      <c r="E225" t="s">
        <v>26</v>
      </c>
      <c r="F225" s="2">
        <v>5000</v>
      </c>
      <c r="G225" t="s">
        <v>345</v>
      </c>
      <c r="H225" t="s">
        <v>48</v>
      </c>
      <c r="I225" t="s">
        <v>346</v>
      </c>
      <c r="J225" t="s">
        <v>347</v>
      </c>
      <c r="K225" t="s">
        <v>297</v>
      </c>
      <c r="M225" t="s">
        <v>23</v>
      </c>
      <c r="O225" t="s">
        <v>338</v>
      </c>
    </row>
    <row r="226" spans="1:15" x14ac:dyDescent="0.25">
      <c r="A226" t="s">
        <v>336</v>
      </c>
      <c r="B226" t="s">
        <v>16</v>
      </c>
      <c r="C226" t="s">
        <v>46</v>
      </c>
      <c r="D226" t="s">
        <v>57</v>
      </c>
      <c r="E226" t="s">
        <v>26</v>
      </c>
      <c r="F226" s="2">
        <v>5000</v>
      </c>
      <c r="G226" t="s">
        <v>345</v>
      </c>
      <c r="H226" t="s">
        <v>48</v>
      </c>
      <c r="I226" t="s">
        <v>346</v>
      </c>
      <c r="J226" t="s">
        <v>347</v>
      </c>
      <c r="K226" t="s">
        <v>297</v>
      </c>
      <c r="M226" t="s">
        <v>23</v>
      </c>
      <c r="O226" t="s">
        <v>339</v>
      </c>
    </row>
    <row r="227" spans="1:15" x14ac:dyDescent="0.25">
      <c r="A227" t="s">
        <v>336</v>
      </c>
      <c r="B227" t="s">
        <v>16</v>
      </c>
      <c r="C227" t="s">
        <v>46</v>
      </c>
      <c r="D227" t="s">
        <v>57</v>
      </c>
      <c r="E227" t="s">
        <v>26</v>
      </c>
      <c r="F227" s="2">
        <v>7000</v>
      </c>
      <c r="G227" t="s">
        <v>348</v>
      </c>
      <c r="H227" t="s">
        <v>48</v>
      </c>
      <c r="I227" t="s">
        <v>348</v>
      </c>
      <c r="J227" t="s">
        <v>348</v>
      </c>
      <c r="K227" t="s">
        <v>297</v>
      </c>
      <c r="M227" t="s">
        <v>23</v>
      </c>
      <c r="O227" t="s">
        <v>338</v>
      </c>
    </row>
    <row r="228" spans="1:15" x14ac:dyDescent="0.25">
      <c r="A228" t="s">
        <v>336</v>
      </c>
      <c r="B228" t="s">
        <v>16</v>
      </c>
      <c r="C228" t="s">
        <v>46</v>
      </c>
      <c r="D228" t="s">
        <v>57</v>
      </c>
      <c r="E228" t="s">
        <v>26</v>
      </c>
      <c r="F228" s="2">
        <v>7000</v>
      </c>
      <c r="G228" t="s">
        <v>348</v>
      </c>
      <c r="H228" t="s">
        <v>48</v>
      </c>
      <c r="I228" t="s">
        <v>348</v>
      </c>
      <c r="J228" t="s">
        <v>348</v>
      </c>
      <c r="K228" t="s">
        <v>297</v>
      </c>
      <c r="M228" t="s">
        <v>23</v>
      </c>
      <c r="O228" t="s">
        <v>339</v>
      </c>
    </row>
    <row r="229" spans="1:15" x14ac:dyDescent="0.25">
      <c r="A229" t="s">
        <v>336</v>
      </c>
      <c r="B229" t="s">
        <v>16</v>
      </c>
      <c r="C229" t="s">
        <v>46</v>
      </c>
      <c r="D229" t="s">
        <v>97</v>
      </c>
      <c r="E229" t="s">
        <v>18</v>
      </c>
      <c r="F229" s="2">
        <v>10000</v>
      </c>
      <c r="H229" t="s">
        <v>19</v>
      </c>
      <c r="I229" t="s">
        <v>349</v>
      </c>
      <c r="J229" t="s">
        <v>350</v>
      </c>
      <c r="K229" t="s">
        <v>29</v>
      </c>
      <c r="O229" t="s">
        <v>339</v>
      </c>
    </row>
    <row r="230" spans="1:15" x14ac:dyDescent="0.25">
      <c r="A230" t="s">
        <v>336</v>
      </c>
      <c r="B230" t="s">
        <v>16</v>
      </c>
      <c r="C230" t="s">
        <v>46</v>
      </c>
      <c r="D230" t="s">
        <v>97</v>
      </c>
      <c r="E230" t="s">
        <v>18</v>
      </c>
      <c r="F230" s="2">
        <v>25000</v>
      </c>
      <c r="H230" t="s">
        <v>19</v>
      </c>
      <c r="I230" t="s">
        <v>351</v>
      </c>
      <c r="J230" t="s">
        <v>352</v>
      </c>
      <c r="K230" t="s">
        <v>29</v>
      </c>
      <c r="O230" t="s">
        <v>339</v>
      </c>
    </row>
    <row r="231" spans="1:15" x14ac:dyDescent="0.25">
      <c r="A231" t="s">
        <v>336</v>
      </c>
      <c r="B231" t="s">
        <v>16</v>
      </c>
      <c r="C231" t="s">
        <v>46</v>
      </c>
      <c r="D231" t="s">
        <v>97</v>
      </c>
      <c r="E231" t="s">
        <v>18</v>
      </c>
      <c r="F231" s="2">
        <v>50000</v>
      </c>
      <c r="H231" t="s">
        <v>48</v>
      </c>
      <c r="I231" t="s">
        <v>353</v>
      </c>
      <c r="J231" t="s">
        <v>353</v>
      </c>
      <c r="K231" t="s">
        <v>297</v>
      </c>
      <c r="O231" t="s">
        <v>338</v>
      </c>
    </row>
    <row r="232" spans="1:15" x14ac:dyDescent="0.25">
      <c r="A232" t="s">
        <v>336</v>
      </c>
      <c r="B232" t="s">
        <v>16</v>
      </c>
      <c r="C232" t="s">
        <v>46</v>
      </c>
      <c r="D232" t="s">
        <v>97</v>
      </c>
      <c r="E232" t="s">
        <v>18</v>
      </c>
      <c r="F232" s="2">
        <v>50000</v>
      </c>
      <c r="H232" t="s">
        <v>48</v>
      </c>
      <c r="I232" t="s">
        <v>353</v>
      </c>
      <c r="J232" t="s">
        <v>353</v>
      </c>
      <c r="K232" t="s">
        <v>297</v>
      </c>
      <c r="O232" t="s">
        <v>354</v>
      </c>
    </row>
    <row r="233" spans="1:15" x14ac:dyDescent="0.25">
      <c r="A233" t="s">
        <v>336</v>
      </c>
      <c r="B233" t="s">
        <v>16</v>
      </c>
      <c r="C233" t="s">
        <v>46</v>
      </c>
      <c r="D233" t="s">
        <v>97</v>
      </c>
      <c r="E233" t="s">
        <v>18</v>
      </c>
      <c r="F233" s="2">
        <v>50000</v>
      </c>
      <c r="H233" t="s">
        <v>48</v>
      </c>
      <c r="I233" t="s">
        <v>353</v>
      </c>
      <c r="J233" t="s">
        <v>353</v>
      </c>
      <c r="K233" t="s">
        <v>297</v>
      </c>
      <c r="O233" t="s">
        <v>339</v>
      </c>
    </row>
    <row r="234" spans="1:15" x14ac:dyDescent="0.25">
      <c r="A234" t="s">
        <v>336</v>
      </c>
      <c r="B234" t="s">
        <v>16</v>
      </c>
      <c r="C234" t="s">
        <v>46</v>
      </c>
      <c r="D234" t="s">
        <v>97</v>
      </c>
      <c r="E234" t="s">
        <v>18</v>
      </c>
      <c r="F234" s="2">
        <v>55000</v>
      </c>
      <c r="H234" t="s">
        <v>19</v>
      </c>
      <c r="I234" t="s">
        <v>355</v>
      </c>
      <c r="J234" t="s">
        <v>356</v>
      </c>
      <c r="K234" t="s">
        <v>29</v>
      </c>
      <c r="O234" t="s">
        <v>339</v>
      </c>
    </row>
    <row r="235" spans="1:15" x14ac:dyDescent="0.25">
      <c r="A235" t="s">
        <v>336</v>
      </c>
      <c r="B235" t="s">
        <v>16</v>
      </c>
      <c r="C235" t="s">
        <v>46</v>
      </c>
      <c r="D235" t="s">
        <v>47</v>
      </c>
      <c r="E235" t="s">
        <v>36</v>
      </c>
      <c r="F235" s="2">
        <v>45000</v>
      </c>
      <c r="H235" t="s">
        <v>48</v>
      </c>
      <c r="I235" t="s">
        <v>357</v>
      </c>
      <c r="J235" t="s">
        <v>358</v>
      </c>
      <c r="K235" t="s">
        <v>29</v>
      </c>
      <c r="O235" t="s">
        <v>338</v>
      </c>
    </row>
    <row r="236" spans="1:15" x14ac:dyDescent="0.25">
      <c r="A236" t="s">
        <v>336</v>
      </c>
      <c r="B236" t="s">
        <v>16</v>
      </c>
      <c r="C236" t="s">
        <v>46</v>
      </c>
      <c r="D236" t="s">
        <v>47</v>
      </c>
      <c r="E236" t="s">
        <v>36</v>
      </c>
      <c r="F236" s="2">
        <v>45000</v>
      </c>
      <c r="H236" t="s">
        <v>48</v>
      </c>
      <c r="I236" t="s">
        <v>357</v>
      </c>
      <c r="J236" t="s">
        <v>358</v>
      </c>
      <c r="K236" t="s">
        <v>29</v>
      </c>
      <c r="O236" t="s">
        <v>359</v>
      </c>
    </row>
    <row r="237" spans="1:15" x14ac:dyDescent="0.25">
      <c r="A237" t="s">
        <v>336</v>
      </c>
      <c r="B237" t="s">
        <v>16</v>
      </c>
      <c r="C237" t="s">
        <v>46</v>
      </c>
      <c r="D237" t="s">
        <v>47</v>
      </c>
      <c r="E237" t="s">
        <v>36</v>
      </c>
      <c r="F237" s="2">
        <v>45000</v>
      </c>
      <c r="H237" t="s">
        <v>48</v>
      </c>
      <c r="I237" t="s">
        <v>357</v>
      </c>
      <c r="J237" t="s">
        <v>358</v>
      </c>
      <c r="K237" t="s">
        <v>29</v>
      </c>
      <c r="O237" t="s">
        <v>354</v>
      </c>
    </row>
    <row r="238" spans="1:15" x14ac:dyDescent="0.25">
      <c r="A238" t="s">
        <v>336</v>
      </c>
      <c r="B238" t="s">
        <v>16</v>
      </c>
      <c r="C238" t="s">
        <v>46</v>
      </c>
      <c r="D238" t="s">
        <v>47</v>
      </c>
      <c r="E238" t="s">
        <v>36</v>
      </c>
      <c r="F238" s="2">
        <v>45000</v>
      </c>
      <c r="H238" t="s">
        <v>48</v>
      </c>
      <c r="I238" t="s">
        <v>357</v>
      </c>
      <c r="J238" t="s">
        <v>358</v>
      </c>
      <c r="K238" t="s">
        <v>29</v>
      </c>
      <c r="O238" t="s">
        <v>360</v>
      </c>
    </row>
    <row r="239" spans="1:15" x14ac:dyDescent="0.25">
      <c r="A239" t="s">
        <v>336</v>
      </c>
      <c r="B239" t="s">
        <v>16</v>
      </c>
      <c r="C239" t="s">
        <v>46</v>
      </c>
      <c r="D239" t="s">
        <v>47</v>
      </c>
      <c r="E239" t="s">
        <v>36</v>
      </c>
      <c r="F239" s="2">
        <v>45000</v>
      </c>
      <c r="H239" t="s">
        <v>48</v>
      </c>
      <c r="I239" t="s">
        <v>357</v>
      </c>
      <c r="J239" t="s">
        <v>358</v>
      </c>
      <c r="K239" t="s">
        <v>29</v>
      </c>
      <c r="O239" t="s">
        <v>361</v>
      </c>
    </row>
    <row r="240" spans="1:15" x14ac:dyDescent="0.25">
      <c r="A240" t="s">
        <v>336</v>
      </c>
      <c r="B240" t="s">
        <v>16</v>
      </c>
      <c r="C240" t="s">
        <v>46</v>
      </c>
      <c r="D240" t="s">
        <v>47</v>
      </c>
      <c r="E240" t="s">
        <v>36</v>
      </c>
      <c r="F240" s="2">
        <v>45000</v>
      </c>
      <c r="H240" t="s">
        <v>48</v>
      </c>
      <c r="I240" t="s">
        <v>357</v>
      </c>
      <c r="J240" t="s">
        <v>358</v>
      </c>
      <c r="K240" t="s">
        <v>29</v>
      </c>
      <c r="O240" t="s">
        <v>339</v>
      </c>
    </row>
    <row r="241" spans="1:15" x14ac:dyDescent="0.25">
      <c r="A241" t="s">
        <v>336</v>
      </c>
      <c r="B241" t="s">
        <v>16</v>
      </c>
      <c r="C241" t="s">
        <v>46</v>
      </c>
      <c r="D241" t="s">
        <v>172</v>
      </c>
      <c r="E241" t="s">
        <v>132</v>
      </c>
      <c r="F241" s="2">
        <v>40000</v>
      </c>
      <c r="G241" t="s">
        <v>362</v>
      </c>
      <c r="H241" t="s">
        <v>48</v>
      </c>
      <c r="I241" t="s">
        <v>362</v>
      </c>
      <c r="J241" t="s">
        <v>362</v>
      </c>
      <c r="O241" t="s">
        <v>338</v>
      </c>
    </row>
    <row r="242" spans="1:15" x14ac:dyDescent="0.25">
      <c r="A242" t="s">
        <v>336</v>
      </c>
      <c r="B242" t="s">
        <v>16</v>
      </c>
      <c r="C242" t="s">
        <v>46</v>
      </c>
      <c r="D242" t="s">
        <v>172</v>
      </c>
      <c r="E242" t="s">
        <v>132</v>
      </c>
      <c r="F242" s="2">
        <v>40000</v>
      </c>
      <c r="G242" t="s">
        <v>362</v>
      </c>
      <c r="H242" t="s">
        <v>48</v>
      </c>
      <c r="I242" t="s">
        <v>362</v>
      </c>
      <c r="J242" t="s">
        <v>362</v>
      </c>
      <c r="O242" t="s">
        <v>359</v>
      </c>
    </row>
    <row r="243" spans="1:15" x14ac:dyDescent="0.25">
      <c r="A243" t="s">
        <v>336</v>
      </c>
      <c r="B243" t="s">
        <v>16</v>
      </c>
      <c r="C243" t="s">
        <v>46</v>
      </c>
      <c r="D243" t="s">
        <v>172</v>
      </c>
      <c r="E243" t="s">
        <v>132</v>
      </c>
      <c r="F243" s="2">
        <v>40000</v>
      </c>
      <c r="G243" t="s">
        <v>362</v>
      </c>
      <c r="H243" t="s">
        <v>48</v>
      </c>
      <c r="I243" t="s">
        <v>362</v>
      </c>
      <c r="J243" t="s">
        <v>362</v>
      </c>
      <c r="O243" t="s">
        <v>354</v>
      </c>
    </row>
    <row r="244" spans="1:15" x14ac:dyDescent="0.25">
      <c r="A244" t="s">
        <v>336</v>
      </c>
      <c r="B244" t="s">
        <v>16</v>
      </c>
      <c r="C244" t="s">
        <v>46</v>
      </c>
      <c r="D244" t="s">
        <v>172</v>
      </c>
      <c r="E244" t="s">
        <v>132</v>
      </c>
      <c r="F244" s="2">
        <v>40000</v>
      </c>
      <c r="G244" t="s">
        <v>362</v>
      </c>
      <c r="H244" t="s">
        <v>48</v>
      </c>
      <c r="I244" t="s">
        <v>362</v>
      </c>
      <c r="J244" t="s">
        <v>362</v>
      </c>
      <c r="O244" t="s">
        <v>360</v>
      </c>
    </row>
    <row r="245" spans="1:15" x14ac:dyDescent="0.25">
      <c r="A245" t="s">
        <v>336</v>
      </c>
      <c r="B245" t="s">
        <v>16</v>
      </c>
      <c r="C245" t="s">
        <v>46</v>
      </c>
      <c r="D245" t="s">
        <v>172</v>
      </c>
      <c r="E245" t="s">
        <v>132</v>
      </c>
      <c r="F245" s="2">
        <v>40000</v>
      </c>
      <c r="G245" t="s">
        <v>362</v>
      </c>
      <c r="H245" t="s">
        <v>48</v>
      </c>
      <c r="I245" t="s">
        <v>362</v>
      </c>
      <c r="J245" t="s">
        <v>362</v>
      </c>
      <c r="O245" t="s">
        <v>361</v>
      </c>
    </row>
    <row r="246" spans="1:15" x14ac:dyDescent="0.25">
      <c r="A246" t="s">
        <v>336</v>
      </c>
      <c r="B246" t="s">
        <v>16</v>
      </c>
      <c r="C246" t="s">
        <v>46</v>
      </c>
      <c r="D246" t="s">
        <v>172</v>
      </c>
      <c r="E246" t="s">
        <v>132</v>
      </c>
      <c r="F246" s="2">
        <v>40000</v>
      </c>
      <c r="G246" t="s">
        <v>362</v>
      </c>
      <c r="H246" t="s">
        <v>48</v>
      </c>
      <c r="I246" t="s">
        <v>362</v>
      </c>
      <c r="J246" t="s">
        <v>362</v>
      </c>
      <c r="O246" t="s">
        <v>339</v>
      </c>
    </row>
    <row r="247" spans="1:15" x14ac:dyDescent="0.25">
      <c r="A247" t="s">
        <v>336</v>
      </c>
      <c r="B247" t="s">
        <v>16</v>
      </c>
      <c r="C247" t="s">
        <v>46</v>
      </c>
      <c r="D247" t="s">
        <v>172</v>
      </c>
      <c r="E247" t="s">
        <v>132</v>
      </c>
      <c r="F247" s="2">
        <v>124000</v>
      </c>
      <c r="H247" t="s">
        <v>48</v>
      </c>
      <c r="I247" t="s">
        <v>363</v>
      </c>
      <c r="J247" t="s">
        <v>363</v>
      </c>
      <c r="K247" t="s">
        <v>29</v>
      </c>
      <c r="O247" t="s">
        <v>338</v>
      </c>
    </row>
    <row r="248" spans="1:15" x14ac:dyDescent="0.25">
      <c r="A248" t="s">
        <v>336</v>
      </c>
      <c r="B248" t="s">
        <v>16</v>
      </c>
      <c r="C248" t="s">
        <v>46</v>
      </c>
      <c r="D248" t="s">
        <v>172</v>
      </c>
      <c r="E248" t="s">
        <v>132</v>
      </c>
      <c r="F248" s="2">
        <v>124000</v>
      </c>
      <c r="H248" t="s">
        <v>48</v>
      </c>
      <c r="I248" t="s">
        <v>363</v>
      </c>
      <c r="J248" t="s">
        <v>363</v>
      </c>
      <c r="K248" t="s">
        <v>29</v>
      </c>
      <c r="O248" t="s">
        <v>359</v>
      </c>
    </row>
    <row r="249" spans="1:15" x14ac:dyDescent="0.25">
      <c r="A249" t="s">
        <v>336</v>
      </c>
      <c r="B249" t="s">
        <v>16</v>
      </c>
      <c r="C249" t="s">
        <v>46</v>
      </c>
      <c r="D249" t="s">
        <v>172</v>
      </c>
      <c r="E249" t="s">
        <v>132</v>
      </c>
      <c r="F249" s="2">
        <v>124000</v>
      </c>
      <c r="H249" t="s">
        <v>48</v>
      </c>
      <c r="I249" t="s">
        <v>363</v>
      </c>
      <c r="J249" t="s">
        <v>363</v>
      </c>
      <c r="K249" t="s">
        <v>29</v>
      </c>
      <c r="O249" t="s">
        <v>354</v>
      </c>
    </row>
    <row r="250" spans="1:15" x14ac:dyDescent="0.25">
      <c r="A250" t="s">
        <v>336</v>
      </c>
      <c r="B250" t="s">
        <v>16</v>
      </c>
      <c r="C250" t="s">
        <v>46</v>
      </c>
      <c r="D250" t="s">
        <v>172</v>
      </c>
      <c r="E250" t="s">
        <v>132</v>
      </c>
      <c r="F250" s="2">
        <v>124000</v>
      </c>
      <c r="H250" t="s">
        <v>48</v>
      </c>
      <c r="I250" t="s">
        <v>363</v>
      </c>
      <c r="J250" t="s">
        <v>363</v>
      </c>
      <c r="K250" t="s">
        <v>29</v>
      </c>
      <c r="O250" t="s">
        <v>360</v>
      </c>
    </row>
    <row r="251" spans="1:15" x14ac:dyDescent="0.25">
      <c r="A251" t="s">
        <v>336</v>
      </c>
      <c r="B251" t="s">
        <v>16</v>
      </c>
      <c r="C251" t="s">
        <v>46</v>
      </c>
      <c r="D251" t="s">
        <v>172</v>
      </c>
      <c r="E251" t="s">
        <v>132</v>
      </c>
      <c r="F251" s="2">
        <v>124000</v>
      </c>
      <c r="H251" t="s">
        <v>48</v>
      </c>
      <c r="I251" t="s">
        <v>363</v>
      </c>
      <c r="J251" t="s">
        <v>363</v>
      </c>
      <c r="K251" t="s">
        <v>29</v>
      </c>
      <c r="O251" t="s">
        <v>361</v>
      </c>
    </row>
    <row r="252" spans="1:15" x14ac:dyDescent="0.25">
      <c r="A252" t="s">
        <v>336</v>
      </c>
      <c r="B252" t="s">
        <v>16</v>
      </c>
      <c r="C252" t="s">
        <v>46</v>
      </c>
      <c r="D252" t="s">
        <v>172</v>
      </c>
      <c r="E252" t="s">
        <v>132</v>
      </c>
      <c r="F252" s="2">
        <v>124000</v>
      </c>
      <c r="H252" t="s">
        <v>48</v>
      </c>
      <c r="I252" t="s">
        <v>363</v>
      </c>
      <c r="J252" t="s">
        <v>363</v>
      </c>
      <c r="K252" t="s">
        <v>29</v>
      </c>
      <c r="O252" t="s">
        <v>339</v>
      </c>
    </row>
    <row r="253" spans="1:15" x14ac:dyDescent="0.25">
      <c r="A253" t="s">
        <v>336</v>
      </c>
      <c r="B253" t="s">
        <v>16</v>
      </c>
      <c r="C253" t="s">
        <v>46</v>
      </c>
      <c r="D253" t="s">
        <v>35</v>
      </c>
      <c r="E253" t="s">
        <v>36</v>
      </c>
      <c r="F253" s="2">
        <v>40000</v>
      </c>
      <c r="H253" t="s">
        <v>48</v>
      </c>
      <c r="I253" t="s">
        <v>364</v>
      </c>
      <c r="J253" t="s">
        <v>364</v>
      </c>
      <c r="O253" t="s">
        <v>338</v>
      </c>
    </row>
    <row r="254" spans="1:15" x14ac:dyDescent="0.25">
      <c r="A254" t="s">
        <v>336</v>
      </c>
      <c r="B254" t="s">
        <v>16</v>
      </c>
      <c r="C254" t="s">
        <v>46</v>
      </c>
      <c r="D254" t="s">
        <v>35</v>
      </c>
      <c r="E254" t="s">
        <v>36</v>
      </c>
      <c r="F254" s="2">
        <v>40000</v>
      </c>
      <c r="H254" t="s">
        <v>48</v>
      </c>
      <c r="I254" t="s">
        <v>364</v>
      </c>
      <c r="J254" t="s">
        <v>364</v>
      </c>
      <c r="O254" t="s">
        <v>354</v>
      </c>
    </row>
    <row r="255" spans="1:15" x14ac:dyDescent="0.25">
      <c r="A255" t="s">
        <v>336</v>
      </c>
      <c r="B255" t="s">
        <v>16</v>
      </c>
      <c r="C255" t="s">
        <v>46</v>
      </c>
      <c r="D255" t="s">
        <v>35</v>
      </c>
      <c r="E255" t="s">
        <v>36</v>
      </c>
      <c r="F255" s="2">
        <v>40000</v>
      </c>
      <c r="H255" t="s">
        <v>48</v>
      </c>
      <c r="I255" t="s">
        <v>364</v>
      </c>
      <c r="J255" t="s">
        <v>364</v>
      </c>
      <c r="O255" t="s">
        <v>339</v>
      </c>
    </row>
    <row r="256" spans="1:15" x14ac:dyDescent="0.25">
      <c r="A256" t="s">
        <v>336</v>
      </c>
      <c r="B256" t="s">
        <v>16</v>
      </c>
      <c r="C256" t="s">
        <v>46</v>
      </c>
      <c r="D256" t="s">
        <v>137</v>
      </c>
      <c r="F256" s="2">
        <v>40000</v>
      </c>
      <c r="H256" t="s">
        <v>48</v>
      </c>
      <c r="I256" t="s">
        <v>365</v>
      </c>
      <c r="J256" t="s">
        <v>365</v>
      </c>
      <c r="K256" t="s">
        <v>297</v>
      </c>
      <c r="O256" t="s">
        <v>338</v>
      </c>
    </row>
    <row r="257" spans="1:15" x14ac:dyDescent="0.25">
      <c r="A257" t="s">
        <v>336</v>
      </c>
      <c r="B257" t="s">
        <v>16</v>
      </c>
      <c r="C257" t="s">
        <v>46</v>
      </c>
      <c r="D257" t="s">
        <v>137</v>
      </c>
      <c r="F257" s="2">
        <v>40000</v>
      </c>
      <c r="H257" t="s">
        <v>48</v>
      </c>
      <c r="I257" t="s">
        <v>365</v>
      </c>
      <c r="J257" t="s">
        <v>365</v>
      </c>
      <c r="K257" t="s">
        <v>297</v>
      </c>
      <c r="O257" t="s">
        <v>354</v>
      </c>
    </row>
    <row r="258" spans="1:15" x14ac:dyDescent="0.25">
      <c r="A258" t="s">
        <v>336</v>
      </c>
      <c r="B258" t="s">
        <v>16</v>
      </c>
      <c r="C258" t="s">
        <v>46</v>
      </c>
      <c r="D258" t="s">
        <v>137</v>
      </c>
      <c r="F258" s="2">
        <v>40000</v>
      </c>
      <c r="H258" t="s">
        <v>48</v>
      </c>
      <c r="I258" t="s">
        <v>365</v>
      </c>
      <c r="J258" t="s">
        <v>365</v>
      </c>
      <c r="K258" t="s">
        <v>297</v>
      </c>
      <c r="O258" t="s">
        <v>339</v>
      </c>
    </row>
    <row r="259" spans="1:15" x14ac:dyDescent="0.25">
      <c r="A259" t="s">
        <v>336</v>
      </c>
      <c r="B259" t="s">
        <v>16</v>
      </c>
      <c r="C259" t="s">
        <v>46</v>
      </c>
      <c r="D259" t="s">
        <v>137</v>
      </c>
      <c r="E259" t="s">
        <v>31</v>
      </c>
      <c r="F259" s="2">
        <v>2500</v>
      </c>
      <c r="G259" t="s">
        <v>366</v>
      </c>
      <c r="H259" t="s">
        <v>19</v>
      </c>
      <c r="I259" t="s">
        <v>367</v>
      </c>
      <c r="J259" t="s">
        <v>367</v>
      </c>
      <c r="K259" t="s">
        <v>29</v>
      </c>
      <c r="O259" t="s">
        <v>338</v>
      </c>
    </row>
    <row r="260" spans="1:15" x14ac:dyDescent="0.25">
      <c r="A260" t="s">
        <v>336</v>
      </c>
      <c r="B260" t="s">
        <v>16</v>
      </c>
      <c r="C260" t="s">
        <v>46</v>
      </c>
      <c r="D260" t="s">
        <v>137</v>
      </c>
      <c r="E260" t="s">
        <v>31</v>
      </c>
      <c r="F260" s="2">
        <v>2500</v>
      </c>
      <c r="G260" t="s">
        <v>366</v>
      </c>
      <c r="H260" t="s">
        <v>19</v>
      </c>
      <c r="I260" t="s">
        <v>367</v>
      </c>
      <c r="J260" t="s">
        <v>367</v>
      </c>
      <c r="K260" t="s">
        <v>29</v>
      </c>
      <c r="O260" t="s">
        <v>339</v>
      </c>
    </row>
    <row r="261" spans="1:15" x14ac:dyDescent="0.25">
      <c r="A261" t="s">
        <v>336</v>
      </c>
      <c r="B261" t="s">
        <v>16</v>
      </c>
      <c r="C261" t="s">
        <v>46</v>
      </c>
      <c r="D261" t="s">
        <v>368</v>
      </c>
      <c r="E261" t="s">
        <v>18</v>
      </c>
      <c r="F261" s="2">
        <v>1000</v>
      </c>
      <c r="G261" t="s">
        <v>20</v>
      </c>
      <c r="H261" t="s">
        <v>19</v>
      </c>
      <c r="I261" t="s">
        <v>369</v>
      </c>
      <c r="J261" t="s">
        <v>370</v>
      </c>
      <c r="K261" t="s">
        <v>29</v>
      </c>
      <c r="O261" t="s">
        <v>339</v>
      </c>
    </row>
    <row r="262" spans="1:15" x14ac:dyDescent="0.25">
      <c r="A262" t="s">
        <v>371</v>
      </c>
      <c r="B262" t="s">
        <v>16</v>
      </c>
      <c r="D262" t="s">
        <v>172</v>
      </c>
      <c r="E262" t="s">
        <v>132</v>
      </c>
      <c r="F262" s="2">
        <v>127955</v>
      </c>
      <c r="H262" t="s">
        <v>48</v>
      </c>
      <c r="I262" t="s">
        <v>372</v>
      </c>
      <c r="J262" t="s">
        <v>373</v>
      </c>
      <c r="K262" t="s">
        <v>29</v>
      </c>
      <c r="M262" t="s">
        <v>23</v>
      </c>
      <c r="N262" t="s">
        <v>159</v>
      </c>
      <c r="O262" t="s">
        <v>374</v>
      </c>
    </row>
    <row r="263" spans="1:15" x14ac:dyDescent="0.25">
      <c r="A263" t="s">
        <v>371</v>
      </c>
      <c r="B263" t="s">
        <v>16</v>
      </c>
      <c r="D263" t="s">
        <v>172</v>
      </c>
      <c r="E263" t="s">
        <v>132</v>
      </c>
      <c r="F263" s="2">
        <v>127955</v>
      </c>
      <c r="H263" t="s">
        <v>48</v>
      </c>
      <c r="I263" t="s">
        <v>372</v>
      </c>
      <c r="J263" t="s">
        <v>373</v>
      </c>
      <c r="K263" t="s">
        <v>29</v>
      </c>
      <c r="M263" t="s">
        <v>23</v>
      </c>
      <c r="N263" t="s">
        <v>159</v>
      </c>
      <c r="O263" t="s">
        <v>375</v>
      </c>
    </row>
    <row r="264" spans="1:15" x14ac:dyDescent="0.25">
      <c r="A264" t="s">
        <v>371</v>
      </c>
      <c r="B264" t="s">
        <v>16</v>
      </c>
      <c r="D264" t="s">
        <v>172</v>
      </c>
      <c r="E264" t="s">
        <v>132</v>
      </c>
      <c r="F264" s="2">
        <v>127955</v>
      </c>
      <c r="H264" t="s">
        <v>48</v>
      </c>
      <c r="I264" t="s">
        <v>376</v>
      </c>
      <c r="J264" t="s">
        <v>377</v>
      </c>
      <c r="K264" t="s">
        <v>29</v>
      </c>
      <c r="L264" t="s">
        <v>325</v>
      </c>
      <c r="M264" t="s">
        <v>23</v>
      </c>
      <c r="N264" t="s">
        <v>159</v>
      </c>
      <c r="O264" t="s">
        <v>374</v>
      </c>
    </row>
    <row r="265" spans="1:15" x14ac:dyDescent="0.25">
      <c r="A265" t="s">
        <v>371</v>
      </c>
      <c r="B265" t="s">
        <v>16</v>
      </c>
      <c r="D265" t="s">
        <v>172</v>
      </c>
      <c r="E265" t="s">
        <v>132</v>
      </c>
      <c r="F265" s="2">
        <v>127955</v>
      </c>
      <c r="H265" t="s">
        <v>48</v>
      </c>
      <c r="I265" t="s">
        <v>376</v>
      </c>
      <c r="J265" t="s">
        <v>377</v>
      </c>
      <c r="K265" t="s">
        <v>29</v>
      </c>
      <c r="L265" t="s">
        <v>325</v>
      </c>
      <c r="M265" t="s">
        <v>23</v>
      </c>
      <c r="N265" t="s">
        <v>159</v>
      </c>
      <c r="O265" t="s">
        <v>375</v>
      </c>
    </row>
    <row r="266" spans="1:15" x14ac:dyDescent="0.25">
      <c r="A266" t="s">
        <v>371</v>
      </c>
      <c r="B266" t="s">
        <v>16</v>
      </c>
      <c r="D266" t="s">
        <v>172</v>
      </c>
      <c r="E266" t="s">
        <v>132</v>
      </c>
      <c r="F266" s="2">
        <v>127955</v>
      </c>
      <c r="H266" t="s">
        <v>48</v>
      </c>
      <c r="I266" t="s">
        <v>376</v>
      </c>
      <c r="J266" t="s">
        <v>377</v>
      </c>
      <c r="K266" t="s">
        <v>29</v>
      </c>
      <c r="L266" t="s">
        <v>325</v>
      </c>
      <c r="M266" t="s">
        <v>23</v>
      </c>
      <c r="N266" t="s">
        <v>159</v>
      </c>
      <c r="O266" t="s">
        <v>378</v>
      </c>
    </row>
    <row r="267" spans="1:15" x14ac:dyDescent="0.25">
      <c r="A267" t="s">
        <v>379</v>
      </c>
      <c r="B267" t="s">
        <v>77</v>
      </c>
      <c r="D267" t="s">
        <v>257</v>
      </c>
      <c r="F267" s="2">
        <v>3400</v>
      </c>
      <c r="H267" t="s">
        <v>19</v>
      </c>
      <c r="I267" t="s">
        <v>380</v>
      </c>
      <c r="J267" t="s">
        <v>381</v>
      </c>
      <c r="K267" t="s">
        <v>29</v>
      </c>
      <c r="L267" t="s">
        <v>382</v>
      </c>
      <c r="M267" t="s">
        <v>23</v>
      </c>
      <c r="N267" t="s">
        <v>159</v>
      </c>
      <c r="O267" t="s">
        <v>383</v>
      </c>
    </row>
    <row r="268" spans="1:15" x14ac:dyDescent="0.25">
      <c r="A268" t="s">
        <v>379</v>
      </c>
      <c r="B268" t="s">
        <v>16</v>
      </c>
      <c r="C268" t="s">
        <v>46</v>
      </c>
      <c r="D268" t="s">
        <v>97</v>
      </c>
      <c r="F268" s="2"/>
      <c r="H268" t="s">
        <v>48</v>
      </c>
      <c r="I268" t="s">
        <v>384</v>
      </c>
      <c r="J268" t="s">
        <v>385</v>
      </c>
      <c r="K268" t="s">
        <v>22</v>
      </c>
      <c r="L268" t="s">
        <v>382</v>
      </c>
      <c r="M268" t="s">
        <v>23</v>
      </c>
      <c r="N268" t="s">
        <v>382</v>
      </c>
      <c r="O268" t="s">
        <v>386</v>
      </c>
    </row>
    <row r="269" spans="1:15" x14ac:dyDescent="0.25">
      <c r="A269" t="s">
        <v>379</v>
      </c>
      <c r="B269" t="s">
        <v>16</v>
      </c>
      <c r="C269" t="s">
        <v>46</v>
      </c>
      <c r="D269" t="s">
        <v>97</v>
      </c>
      <c r="F269" s="2"/>
      <c r="H269" t="s">
        <v>48</v>
      </c>
      <c r="I269" t="s">
        <v>384</v>
      </c>
      <c r="J269" t="s">
        <v>385</v>
      </c>
      <c r="K269" t="s">
        <v>22</v>
      </c>
      <c r="L269" t="s">
        <v>382</v>
      </c>
      <c r="M269" t="s">
        <v>23</v>
      </c>
      <c r="N269" t="s">
        <v>382</v>
      </c>
      <c r="O269" t="s">
        <v>383</v>
      </c>
    </row>
    <row r="270" spans="1:15" x14ac:dyDescent="0.25">
      <c r="A270" t="s">
        <v>379</v>
      </c>
      <c r="B270" t="s">
        <v>16</v>
      </c>
      <c r="C270" t="s">
        <v>46</v>
      </c>
      <c r="D270" t="s">
        <v>97</v>
      </c>
      <c r="F270" s="2">
        <v>1440</v>
      </c>
      <c r="H270" t="s">
        <v>19</v>
      </c>
      <c r="I270" t="s">
        <v>387</v>
      </c>
      <c r="J270" t="s">
        <v>388</v>
      </c>
      <c r="K270" t="s">
        <v>29</v>
      </c>
      <c r="L270" t="s">
        <v>382</v>
      </c>
      <c r="M270" t="s">
        <v>23</v>
      </c>
      <c r="N270" t="s">
        <v>382</v>
      </c>
      <c r="O270" t="s">
        <v>386</v>
      </c>
    </row>
    <row r="271" spans="1:15" x14ac:dyDescent="0.25">
      <c r="A271" t="s">
        <v>379</v>
      </c>
      <c r="B271" t="s">
        <v>16</v>
      </c>
      <c r="C271" t="s">
        <v>46</v>
      </c>
      <c r="D271" t="s">
        <v>97</v>
      </c>
      <c r="F271" s="2">
        <v>1440</v>
      </c>
      <c r="H271" t="s">
        <v>19</v>
      </c>
      <c r="I271" t="s">
        <v>387</v>
      </c>
      <c r="J271" t="s">
        <v>388</v>
      </c>
      <c r="K271" t="s">
        <v>29</v>
      </c>
      <c r="L271" t="s">
        <v>382</v>
      </c>
      <c r="M271" t="s">
        <v>23</v>
      </c>
      <c r="N271" t="s">
        <v>382</v>
      </c>
      <c r="O271" t="s">
        <v>383</v>
      </c>
    </row>
    <row r="272" spans="1:15" x14ac:dyDescent="0.25">
      <c r="A272" t="s">
        <v>379</v>
      </c>
      <c r="B272" t="s">
        <v>16</v>
      </c>
      <c r="C272" t="s">
        <v>46</v>
      </c>
      <c r="D272" t="s">
        <v>97</v>
      </c>
      <c r="F272" s="2">
        <v>1500</v>
      </c>
      <c r="H272" t="s">
        <v>19</v>
      </c>
      <c r="I272" t="s">
        <v>389</v>
      </c>
      <c r="J272" t="s">
        <v>390</v>
      </c>
      <c r="K272" t="s">
        <v>29</v>
      </c>
      <c r="L272" t="s">
        <v>382</v>
      </c>
      <c r="M272" t="s">
        <v>61</v>
      </c>
      <c r="N272" t="s">
        <v>391</v>
      </c>
      <c r="O272" t="s">
        <v>386</v>
      </c>
    </row>
    <row r="273" spans="1:15" x14ac:dyDescent="0.25">
      <c r="A273" t="s">
        <v>379</v>
      </c>
      <c r="B273" t="s">
        <v>16</v>
      </c>
      <c r="C273" t="s">
        <v>46</v>
      </c>
      <c r="D273" t="s">
        <v>97</v>
      </c>
      <c r="F273" s="2">
        <v>1500</v>
      </c>
      <c r="H273" t="s">
        <v>19</v>
      </c>
      <c r="I273" t="s">
        <v>389</v>
      </c>
      <c r="J273" t="s">
        <v>390</v>
      </c>
      <c r="K273" t="s">
        <v>29</v>
      </c>
      <c r="L273" t="s">
        <v>382</v>
      </c>
      <c r="M273" t="s">
        <v>61</v>
      </c>
      <c r="N273" t="s">
        <v>391</v>
      </c>
      <c r="O273" t="s">
        <v>383</v>
      </c>
    </row>
    <row r="274" spans="1:15" x14ac:dyDescent="0.25">
      <c r="A274" t="s">
        <v>379</v>
      </c>
      <c r="B274" t="s">
        <v>16</v>
      </c>
      <c r="C274" t="s">
        <v>46</v>
      </c>
      <c r="D274" t="s">
        <v>97</v>
      </c>
      <c r="F274" s="2">
        <v>1760</v>
      </c>
      <c r="H274" t="s">
        <v>19</v>
      </c>
      <c r="I274" t="s">
        <v>392</v>
      </c>
      <c r="J274" t="s">
        <v>393</v>
      </c>
      <c r="K274" t="s">
        <v>29</v>
      </c>
      <c r="L274" t="s">
        <v>382</v>
      </c>
      <c r="M274" t="s">
        <v>23</v>
      </c>
      <c r="N274" t="s">
        <v>382</v>
      </c>
      <c r="O274" t="s">
        <v>386</v>
      </c>
    </row>
    <row r="275" spans="1:15" x14ac:dyDescent="0.25">
      <c r="A275" t="s">
        <v>379</v>
      </c>
      <c r="B275" t="s">
        <v>16</v>
      </c>
      <c r="C275" t="s">
        <v>46</v>
      </c>
      <c r="D275" t="s">
        <v>97</v>
      </c>
      <c r="F275" s="2">
        <v>1760</v>
      </c>
      <c r="H275" t="s">
        <v>19</v>
      </c>
      <c r="I275" t="s">
        <v>392</v>
      </c>
      <c r="J275" t="s">
        <v>393</v>
      </c>
      <c r="K275" t="s">
        <v>29</v>
      </c>
      <c r="L275" t="s">
        <v>382</v>
      </c>
      <c r="M275" t="s">
        <v>23</v>
      </c>
      <c r="N275" t="s">
        <v>382</v>
      </c>
      <c r="O275" t="s">
        <v>383</v>
      </c>
    </row>
    <row r="276" spans="1:15" x14ac:dyDescent="0.25">
      <c r="A276" t="s">
        <v>379</v>
      </c>
      <c r="B276" t="s">
        <v>16</v>
      </c>
      <c r="C276" t="s">
        <v>46</v>
      </c>
      <c r="D276" t="s">
        <v>97</v>
      </c>
      <c r="F276" s="2">
        <v>2250</v>
      </c>
      <c r="H276" t="s">
        <v>19</v>
      </c>
      <c r="I276" t="s">
        <v>394</v>
      </c>
      <c r="J276" t="s">
        <v>395</v>
      </c>
      <c r="K276" t="s">
        <v>29</v>
      </c>
      <c r="L276" t="s">
        <v>382</v>
      </c>
      <c r="M276" t="s">
        <v>23</v>
      </c>
      <c r="N276" t="s">
        <v>382</v>
      </c>
      <c r="O276" t="s">
        <v>386</v>
      </c>
    </row>
    <row r="277" spans="1:15" x14ac:dyDescent="0.25">
      <c r="A277" t="s">
        <v>379</v>
      </c>
      <c r="B277" t="s">
        <v>16</v>
      </c>
      <c r="C277" t="s">
        <v>46</v>
      </c>
      <c r="D277" t="s">
        <v>97</v>
      </c>
      <c r="F277" s="2">
        <v>2500</v>
      </c>
      <c r="H277" t="s">
        <v>19</v>
      </c>
      <c r="I277" t="s">
        <v>396</v>
      </c>
      <c r="J277" t="s">
        <v>397</v>
      </c>
      <c r="K277" t="s">
        <v>29</v>
      </c>
      <c r="L277" t="s">
        <v>382</v>
      </c>
      <c r="M277" t="s">
        <v>23</v>
      </c>
      <c r="N277" t="s">
        <v>382</v>
      </c>
      <c r="O277" t="s">
        <v>386</v>
      </c>
    </row>
    <row r="278" spans="1:15" x14ac:dyDescent="0.25">
      <c r="A278" t="s">
        <v>379</v>
      </c>
      <c r="B278" t="s">
        <v>16</v>
      </c>
      <c r="C278" t="s">
        <v>46</v>
      </c>
      <c r="D278" t="s">
        <v>97</v>
      </c>
      <c r="F278" s="2">
        <v>2500</v>
      </c>
      <c r="H278" t="s">
        <v>19</v>
      </c>
      <c r="I278" t="s">
        <v>396</v>
      </c>
      <c r="J278" t="s">
        <v>397</v>
      </c>
      <c r="K278" t="s">
        <v>29</v>
      </c>
      <c r="L278" t="s">
        <v>382</v>
      </c>
      <c r="M278" t="s">
        <v>23</v>
      </c>
      <c r="N278" t="s">
        <v>382</v>
      </c>
      <c r="O278" t="s">
        <v>383</v>
      </c>
    </row>
    <row r="279" spans="1:15" x14ac:dyDescent="0.25">
      <c r="A279" t="s">
        <v>379</v>
      </c>
      <c r="B279" t="s">
        <v>16</v>
      </c>
      <c r="C279" t="s">
        <v>46</v>
      </c>
      <c r="D279" t="s">
        <v>97</v>
      </c>
      <c r="F279" s="2">
        <v>2530</v>
      </c>
      <c r="H279" t="s">
        <v>19</v>
      </c>
      <c r="I279" t="s">
        <v>398</v>
      </c>
      <c r="J279" t="s">
        <v>399</v>
      </c>
      <c r="K279" t="s">
        <v>29</v>
      </c>
      <c r="L279" t="s">
        <v>382</v>
      </c>
      <c r="M279" t="s">
        <v>23</v>
      </c>
      <c r="N279" t="s">
        <v>382</v>
      </c>
      <c r="O279" t="s">
        <v>386</v>
      </c>
    </row>
    <row r="280" spans="1:15" x14ac:dyDescent="0.25">
      <c r="A280" t="s">
        <v>379</v>
      </c>
      <c r="B280" t="s">
        <v>16</v>
      </c>
      <c r="C280" t="s">
        <v>46</v>
      </c>
      <c r="D280" t="s">
        <v>97</v>
      </c>
      <c r="F280" s="2">
        <v>2853.86</v>
      </c>
      <c r="H280" t="s">
        <v>19</v>
      </c>
      <c r="I280" t="s">
        <v>400</v>
      </c>
      <c r="J280" t="s">
        <v>401</v>
      </c>
      <c r="K280" t="s">
        <v>29</v>
      </c>
      <c r="L280" t="s">
        <v>382</v>
      </c>
      <c r="M280" t="s">
        <v>23</v>
      </c>
      <c r="N280" t="s">
        <v>382</v>
      </c>
      <c r="O280" t="s">
        <v>386</v>
      </c>
    </row>
    <row r="281" spans="1:15" x14ac:dyDescent="0.25">
      <c r="A281" t="s">
        <v>379</v>
      </c>
      <c r="B281" t="s">
        <v>16</v>
      </c>
      <c r="C281" t="s">
        <v>46</v>
      </c>
      <c r="D281" t="s">
        <v>97</v>
      </c>
      <c r="F281" s="2">
        <v>2853.86</v>
      </c>
      <c r="H281" t="s">
        <v>19</v>
      </c>
      <c r="I281" t="s">
        <v>400</v>
      </c>
      <c r="J281" t="s">
        <v>401</v>
      </c>
      <c r="K281" t="s">
        <v>29</v>
      </c>
      <c r="L281" t="s">
        <v>382</v>
      </c>
      <c r="M281" t="s">
        <v>23</v>
      </c>
      <c r="N281" t="s">
        <v>382</v>
      </c>
      <c r="O281" t="s">
        <v>383</v>
      </c>
    </row>
    <row r="282" spans="1:15" x14ac:dyDescent="0.25">
      <c r="A282" t="s">
        <v>379</v>
      </c>
      <c r="B282" t="s">
        <v>16</v>
      </c>
      <c r="C282" t="s">
        <v>46</v>
      </c>
      <c r="D282" t="s">
        <v>97</v>
      </c>
      <c r="F282" s="2">
        <v>3500</v>
      </c>
      <c r="H282" t="s">
        <v>19</v>
      </c>
      <c r="I282" t="s">
        <v>402</v>
      </c>
      <c r="J282" t="s">
        <v>403</v>
      </c>
      <c r="K282" t="s">
        <v>22</v>
      </c>
      <c r="L282" t="s">
        <v>382</v>
      </c>
      <c r="M282" t="s">
        <v>23</v>
      </c>
      <c r="N282" t="s">
        <v>382</v>
      </c>
      <c r="O282" t="s">
        <v>386</v>
      </c>
    </row>
    <row r="283" spans="1:15" x14ac:dyDescent="0.25">
      <c r="A283" t="s">
        <v>379</v>
      </c>
      <c r="B283" t="s">
        <v>16</v>
      </c>
      <c r="C283" t="s">
        <v>46</v>
      </c>
      <c r="D283" t="s">
        <v>97</v>
      </c>
      <c r="F283" s="2">
        <v>7500</v>
      </c>
      <c r="H283" t="s">
        <v>19</v>
      </c>
      <c r="I283" t="s">
        <v>404</v>
      </c>
      <c r="J283" t="s">
        <v>405</v>
      </c>
      <c r="K283" t="s">
        <v>29</v>
      </c>
      <c r="L283" t="s">
        <v>382</v>
      </c>
      <c r="M283" t="s">
        <v>61</v>
      </c>
      <c r="N283" t="s">
        <v>391</v>
      </c>
      <c r="O283" t="s">
        <v>386</v>
      </c>
    </row>
    <row r="284" spans="1:15" x14ac:dyDescent="0.25">
      <c r="A284" t="s">
        <v>379</v>
      </c>
      <c r="B284" t="s">
        <v>16</v>
      </c>
      <c r="C284" t="s">
        <v>46</v>
      </c>
      <c r="D284" t="s">
        <v>97</v>
      </c>
      <c r="F284" s="2">
        <v>7500</v>
      </c>
      <c r="H284" t="s">
        <v>19</v>
      </c>
      <c r="I284" t="s">
        <v>404</v>
      </c>
      <c r="J284" t="s">
        <v>405</v>
      </c>
      <c r="K284" t="s">
        <v>29</v>
      </c>
      <c r="L284" t="s">
        <v>382</v>
      </c>
      <c r="M284" t="s">
        <v>61</v>
      </c>
      <c r="N284" t="s">
        <v>391</v>
      </c>
      <c r="O284" t="s">
        <v>383</v>
      </c>
    </row>
    <row r="285" spans="1:15" x14ac:dyDescent="0.25">
      <c r="A285" t="s">
        <v>379</v>
      </c>
      <c r="B285" t="s">
        <v>16</v>
      </c>
      <c r="C285" t="s">
        <v>46</v>
      </c>
      <c r="D285" t="s">
        <v>97</v>
      </c>
      <c r="F285" s="2">
        <v>8000</v>
      </c>
      <c r="H285" t="s">
        <v>19</v>
      </c>
      <c r="I285" t="s">
        <v>406</v>
      </c>
      <c r="J285" t="s">
        <v>407</v>
      </c>
      <c r="K285" t="s">
        <v>22</v>
      </c>
      <c r="L285" t="s">
        <v>382</v>
      </c>
      <c r="M285" t="s">
        <v>23</v>
      </c>
      <c r="N285" t="s">
        <v>382</v>
      </c>
      <c r="O285" t="s">
        <v>386</v>
      </c>
    </row>
    <row r="286" spans="1:15" x14ac:dyDescent="0.25">
      <c r="A286" t="s">
        <v>379</v>
      </c>
      <c r="B286" t="s">
        <v>16</v>
      </c>
      <c r="C286" t="s">
        <v>46</v>
      </c>
      <c r="D286" t="s">
        <v>147</v>
      </c>
      <c r="F286" s="2">
        <v>2000</v>
      </c>
      <c r="H286" t="s">
        <v>19</v>
      </c>
      <c r="I286" t="s">
        <v>408</v>
      </c>
      <c r="J286" t="s">
        <v>409</v>
      </c>
      <c r="K286" t="s">
        <v>29</v>
      </c>
      <c r="L286" t="s">
        <v>382</v>
      </c>
      <c r="M286" t="s">
        <v>23</v>
      </c>
      <c r="N286" t="s">
        <v>382</v>
      </c>
      <c r="O286" t="s">
        <v>386</v>
      </c>
    </row>
    <row r="287" spans="1:15" x14ac:dyDescent="0.25">
      <c r="A287" t="s">
        <v>379</v>
      </c>
      <c r="B287" t="s">
        <v>16</v>
      </c>
      <c r="C287" t="s">
        <v>46</v>
      </c>
      <c r="D287" t="s">
        <v>147</v>
      </c>
      <c r="F287" s="2">
        <v>2000</v>
      </c>
      <c r="H287" t="s">
        <v>19</v>
      </c>
      <c r="I287" t="s">
        <v>408</v>
      </c>
      <c r="J287" t="s">
        <v>409</v>
      </c>
      <c r="K287" t="s">
        <v>29</v>
      </c>
      <c r="L287" t="s">
        <v>382</v>
      </c>
      <c r="M287" t="s">
        <v>23</v>
      </c>
      <c r="N287" t="s">
        <v>382</v>
      </c>
      <c r="O287" t="s">
        <v>383</v>
      </c>
    </row>
    <row r="288" spans="1:15" x14ac:dyDescent="0.25">
      <c r="A288" t="s">
        <v>379</v>
      </c>
      <c r="B288" t="s">
        <v>16</v>
      </c>
      <c r="C288" t="s">
        <v>46</v>
      </c>
      <c r="D288" t="s">
        <v>410</v>
      </c>
      <c r="F288" s="2"/>
      <c r="H288" t="s">
        <v>19</v>
      </c>
      <c r="I288" t="s">
        <v>411</v>
      </c>
      <c r="J288" t="s">
        <v>412</v>
      </c>
      <c r="K288" t="s">
        <v>22</v>
      </c>
      <c r="L288" t="s">
        <v>413</v>
      </c>
      <c r="M288" t="s">
        <v>61</v>
      </c>
      <c r="N288" t="s">
        <v>414</v>
      </c>
      <c r="O288" t="s">
        <v>383</v>
      </c>
    </row>
    <row r="289" spans="1:15" x14ac:dyDescent="0.25">
      <c r="A289" t="s">
        <v>379</v>
      </c>
      <c r="B289" t="s">
        <v>16</v>
      </c>
      <c r="C289" t="s">
        <v>46</v>
      </c>
      <c r="D289" t="s">
        <v>410</v>
      </c>
      <c r="F289" s="2"/>
      <c r="H289" t="s">
        <v>19</v>
      </c>
      <c r="I289" t="s">
        <v>411</v>
      </c>
      <c r="J289" t="s">
        <v>412</v>
      </c>
      <c r="K289" t="s">
        <v>22</v>
      </c>
      <c r="L289" t="s">
        <v>413</v>
      </c>
      <c r="M289" t="s">
        <v>61</v>
      </c>
      <c r="N289" t="s">
        <v>414</v>
      </c>
      <c r="O289" t="s">
        <v>415</v>
      </c>
    </row>
    <row r="290" spans="1:15" x14ac:dyDescent="0.25">
      <c r="A290" t="s">
        <v>379</v>
      </c>
      <c r="B290" t="s">
        <v>16</v>
      </c>
      <c r="C290" t="s">
        <v>46</v>
      </c>
      <c r="D290" t="s">
        <v>410</v>
      </c>
      <c r="F290" s="2"/>
      <c r="H290" t="s">
        <v>19</v>
      </c>
      <c r="I290" t="s">
        <v>411</v>
      </c>
      <c r="J290" t="s">
        <v>412</v>
      </c>
      <c r="K290" t="s">
        <v>22</v>
      </c>
      <c r="L290" t="s">
        <v>413</v>
      </c>
      <c r="M290" t="s">
        <v>61</v>
      </c>
      <c r="N290" t="s">
        <v>414</v>
      </c>
      <c r="O290" t="s">
        <v>416</v>
      </c>
    </row>
    <row r="291" spans="1:15" x14ac:dyDescent="0.25">
      <c r="A291" t="s">
        <v>379</v>
      </c>
      <c r="B291" t="s">
        <v>16</v>
      </c>
      <c r="C291" t="s">
        <v>46</v>
      </c>
      <c r="D291" t="s">
        <v>41</v>
      </c>
      <c r="F291" s="2"/>
      <c r="G291" t="s">
        <v>417</v>
      </c>
      <c r="H291" t="s">
        <v>48</v>
      </c>
      <c r="I291" t="s">
        <v>418</v>
      </c>
      <c r="J291" t="s">
        <v>419</v>
      </c>
      <c r="K291" t="s">
        <v>29</v>
      </c>
      <c r="L291" t="s">
        <v>382</v>
      </c>
      <c r="M291" t="s">
        <v>23</v>
      </c>
      <c r="N291" t="s">
        <v>382</v>
      </c>
      <c r="O291" t="s">
        <v>383</v>
      </c>
    </row>
    <row r="292" spans="1:15" x14ac:dyDescent="0.25">
      <c r="A292" t="s">
        <v>379</v>
      </c>
      <c r="B292" t="s">
        <v>16</v>
      </c>
      <c r="C292" t="s">
        <v>46</v>
      </c>
      <c r="D292" t="s">
        <v>41</v>
      </c>
      <c r="F292" s="2"/>
      <c r="G292" t="s">
        <v>417</v>
      </c>
      <c r="H292" t="s">
        <v>48</v>
      </c>
      <c r="I292" t="s">
        <v>418</v>
      </c>
      <c r="J292" t="s">
        <v>419</v>
      </c>
      <c r="K292" t="s">
        <v>29</v>
      </c>
      <c r="L292" t="s">
        <v>382</v>
      </c>
      <c r="M292" t="s">
        <v>23</v>
      </c>
      <c r="N292" t="s">
        <v>382</v>
      </c>
      <c r="O292" t="s">
        <v>416</v>
      </c>
    </row>
    <row r="293" spans="1:15" x14ac:dyDescent="0.25">
      <c r="A293" t="s">
        <v>379</v>
      </c>
      <c r="B293" t="s">
        <v>16</v>
      </c>
      <c r="C293" t="s">
        <v>46</v>
      </c>
      <c r="D293" t="s">
        <v>41</v>
      </c>
      <c r="F293" s="2"/>
      <c r="G293" t="s">
        <v>420</v>
      </c>
      <c r="H293" t="s">
        <v>48</v>
      </c>
      <c r="I293" t="s">
        <v>421</v>
      </c>
      <c r="J293" t="s">
        <v>422</v>
      </c>
      <c r="K293" t="s">
        <v>29</v>
      </c>
      <c r="L293" t="s">
        <v>423</v>
      </c>
      <c r="M293" t="s">
        <v>23</v>
      </c>
      <c r="N293" t="s">
        <v>382</v>
      </c>
      <c r="O293" t="s">
        <v>415</v>
      </c>
    </row>
    <row r="294" spans="1:15" x14ac:dyDescent="0.25">
      <c r="A294" t="s">
        <v>379</v>
      </c>
      <c r="B294" t="s">
        <v>16</v>
      </c>
      <c r="C294" t="s">
        <v>46</v>
      </c>
      <c r="D294" t="s">
        <v>41</v>
      </c>
      <c r="F294" s="2"/>
      <c r="G294" t="s">
        <v>420</v>
      </c>
      <c r="H294" t="s">
        <v>48</v>
      </c>
      <c r="I294" t="s">
        <v>421</v>
      </c>
      <c r="J294" t="s">
        <v>422</v>
      </c>
      <c r="K294" t="s">
        <v>29</v>
      </c>
      <c r="L294" t="s">
        <v>423</v>
      </c>
      <c r="M294" t="s">
        <v>23</v>
      </c>
      <c r="N294" t="s">
        <v>382</v>
      </c>
      <c r="O294" t="s">
        <v>416</v>
      </c>
    </row>
    <row r="295" spans="1:15" x14ac:dyDescent="0.25">
      <c r="A295" t="s">
        <v>379</v>
      </c>
      <c r="B295" t="s">
        <v>16</v>
      </c>
      <c r="C295" t="s">
        <v>46</v>
      </c>
      <c r="D295" t="s">
        <v>41</v>
      </c>
      <c r="F295" s="2"/>
      <c r="G295" t="s">
        <v>424</v>
      </c>
      <c r="H295" t="s">
        <v>48</v>
      </c>
      <c r="I295" t="s">
        <v>425</v>
      </c>
      <c r="J295" t="s">
        <v>426</v>
      </c>
      <c r="K295" t="s">
        <v>29</v>
      </c>
      <c r="L295" t="s">
        <v>382</v>
      </c>
      <c r="M295" t="s">
        <v>23</v>
      </c>
      <c r="N295" t="s">
        <v>382</v>
      </c>
      <c r="O295" t="s">
        <v>383</v>
      </c>
    </row>
    <row r="296" spans="1:15" x14ac:dyDescent="0.25">
      <c r="A296" t="s">
        <v>379</v>
      </c>
      <c r="B296" t="s">
        <v>16</v>
      </c>
      <c r="C296" t="s">
        <v>46</v>
      </c>
      <c r="D296" t="s">
        <v>41</v>
      </c>
      <c r="F296" s="2"/>
      <c r="G296" t="s">
        <v>424</v>
      </c>
      <c r="H296" t="s">
        <v>48</v>
      </c>
      <c r="I296" t="s">
        <v>425</v>
      </c>
      <c r="J296" t="s">
        <v>426</v>
      </c>
      <c r="K296" t="s">
        <v>29</v>
      </c>
      <c r="L296" t="s">
        <v>382</v>
      </c>
      <c r="M296" t="s">
        <v>23</v>
      </c>
      <c r="N296" t="s">
        <v>382</v>
      </c>
      <c r="O296" t="s">
        <v>427</v>
      </c>
    </row>
    <row r="297" spans="1:15" x14ac:dyDescent="0.25">
      <c r="A297" t="s">
        <v>379</v>
      </c>
      <c r="B297" t="s">
        <v>16</v>
      </c>
      <c r="C297" t="s">
        <v>46</v>
      </c>
      <c r="D297" t="s">
        <v>41</v>
      </c>
      <c r="F297" s="2"/>
      <c r="G297" t="s">
        <v>424</v>
      </c>
      <c r="H297" t="s">
        <v>48</v>
      </c>
      <c r="I297" t="s">
        <v>428</v>
      </c>
      <c r="J297" t="s">
        <v>429</v>
      </c>
      <c r="K297" t="s">
        <v>29</v>
      </c>
      <c r="L297" t="s">
        <v>382</v>
      </c>
      <c r="M297" t="s">
        <v>23</v>
      </c>
      <c r="N297" t="s">
        <v>382</v>
      </c>
      <c r="O297" t="s">
        <v>383</v>
      </c>
    </row>
    <row r="298" spans="1:15" x14ac:dyDescent="0.25">
      <c r="A298" t="s">
        <v>379</v>
      </c>
      <c r="B298" t="s">
        <v>16</v>
      </c>
      <c r="C298" t="s">
        <v>46</v>
      </c>
      <c r="D298" t="s">
        <v>41</v>
      </c>
      <c r="F298" s="2"/>
      <c r="G298" t="s">
        <v>424</v>
      </c>
      <c r="H298" t="s">
        <v>48</v>
      </c>
      <c r="I298" t="s">
        <v>428</v>
      </c>
      <c r="J298" t="s">
        <v>429</v>
      </c>
      <c r="K298" t="s">
        <v>29</v>
      </c>
      <c r="L298" t="s">
        <v>382</v>
      </c>
      <c r="M298" t="s">
        <v>23</v>
      </c>
      <c r="N298" t="s">
        <v>382</v>
      </c>
      <c r="O298" t="s">
        <v>415</v>
      </c>
    </row>
    <row r="299" spans="1:15" x14ac:dyDescent="0.25">
      <c r="A299" t="s">
        <v>379</v>
      </c>
      <c r="B299" t="s">
        <v>16</v>
      </c>
      <c r="C299" t="s">
        <v>46</v>
      </c>
      <c r="D299" t="s">
        <v>47</v>
      </c>
      <c r="F299" s="2">
        <v>120000</v>
      </c>
      <c r="H299" t="s">
        <v>48</v>
      </c>
      <c r="I299" t="s">
        <v>430</v>
      </c>
      <c r="J299" t="s">
        <v>431</v>
      </c>
      <c r="K299" t="s">
        <v>29</v>
      </c>
      <c r="L299" t="s">
        <v>382</v>
      </c>
      <c r="M299" t="s">
        <v>23</v>
      </c>
      <c r="N299" t="s">
        <v>382</v>
      </c>
      <c r="O299" t="s">
        <v>386</v>
      </c>
    </row>
    <row r="300" spans="1:15" x14ac:dyDescent="0.25">
      <c r="A300" t="s">
        <v>379</v>
      </c>
      <c r="B300" t="s">
        <v>16</v>
      </c>
      <c r="C300" t="s">
        <v>46</v>
      </c>
      <c r="D300" t="s">
        <v>47</v>
      </c>
      <c r="F300" s="2">
        <v>120000</v>
      </c>
      <c r="H300" t="s">
        <v>48</v>
      </c>
      <c r="I300" t="s">
        <v>430</v>
      </c>
      <c r="J300" t="s">
        <v>431</v>
      </c>
      <c r="K300" t="s">
        <v>29</v>
      </c>
      <c r="L300" t="s">
        <v>382</v>
      </c>
      <c r="M300" t="s">
        <v>23</v>
      </c>
      <c r="N300" t="s">
        <v>382</v>
      </c>
      <c r="O300" t="s">
        <v>383</v>
      </c>
    </row>
    <row r="301" spans="1:15" x14ac:dyDescent="0.25">
      <c r="A301" t="s">
        <v>379</v>
      </c>
      <c r="B301" t="s">
        <v>16</v>
      </c>
      <c r="C301" t="s">
        <v>46</v>
      </c>
      <c r="D301" t="s">
        <v>35</v>
      </c>
      <c r="F301" s="2">
        <v>20000</v>
      </c>
      <c r="H301" t="s">
        <v>19</v>
      </c>
      <c r="I301" t="s">
        <v>432</v>
      </c>
      <c r="J301" t="s">
        <v>433</v>
      </c>
      <c r="K301" t="s">
        <v>29</v>
      </c>
      <c r="L301" t="s">
        <v>382</v>
      </c>
      <c r="M301" t="s">
        <v>23</v>
      </c>
      <c r="N301" t="s">
        <v>382</v>
      </c>
      <c r="O301" t="s">
        <v>386</v>
      </c>
    </row>
    <row r="302" spans="1:15" x14ac:dyDescent="0.25">
      <c r="A302" t="s">
        <v>379</v>
      </c>
      <c r="B302" t="s">
        <v>16</v>
      </c>
      <c r="C302" t="s">
        <v>46</v>
      </c>
      <c r="D302" t="s">
        <v>35</v>
      </c>
      <c r="F302" s="2">
        <v>20000</v>
      </c>
      <c r="H302" t="s">
        <v>19</v>
      </c>
      <c r="I302" t="s">
        <v>432</v>
      </c>
      <c r="J302" t="s">
        <v>433</v>
      </c>
      <c r="K302" t="s">
        <v>29</v>
      </c>
      <c r="L302" t="s">
        <v>382</v>
      </c>
      <c r="M302" t="s">
        <v>23</v>
      </c>
      <c r="N302" t="s">
        <v>382</v>
      </c>
      <c r="O302" t="s">
        <v>383</v>
      </c>
    </row>
    <row r="303" spans="1:15" x14ac:dyDescent="0.25">
      <c r="A303" t="s">
        <v>379</v>
      </c>
      <c r="B303" t="s">
        <v>16</v>
      </c>
      <c r="C303" t="s">
        <v>46</v>
      </c>
      <c r="D303" t="s">
        <v>35</v>
      </c>
      <c r="F303" s="2">
        <v>30000</v>
      </c>
      <c r="H303" t="s">
        <v>19</v>
      </c>
      <c r="I303" t="s">
        <v>434</v>
      </c>
      <c r="J303" t="s">
        <v>435</v>
      </c>
      <c r="K303" t="s">
        <v>29</v>
      </c>
      <c r="M303" t="s">
        <v>61</v>
      </c>
      <c r="N303" t="s">
        <v>436</v>
      </c>
      <c r="O303" t="s">
        <v>383</v>
      </c>
    </row>
    <row r="304" spans="1:15" x14ac:dyDescent="0.25">
      <c r="A304" t="s">
        <v>379</v>
      </c>
      <c r="B304" t="s">
        <v>16</v>
      </c>
      <c r="C304" t="s">
        <v>46</v>
      </c>
      <c r="D304" t="s">
        <v>35</v>
      </c>
      <c r="F304" s="2">
        <v>30000</v>
      </c>
      <c r="H304" t="s">
        <v>19</v>
      </c>
      <c r="I304" t="s">
        <v>434</v>
      </c>
      <c r="J304" t="s">
        <v>435</v>
      </c>
      <c r="K304" t="s">
        <v>29</v>
      </c>
      <c r="M304" t="s">
        <v>61</v>
      </c>
      <c r="N304" t="s">
        <v>436</v>
      </c>
      <c r="O304" t="s">
        <v>415</v>
      </c>
    </row>
    <row r="305" spans="1:15" x14ac:dyDescent="0.25">
      <c r="A305" t="s">
        <v>379</v>
      </c>
      <c r="B305" t="s">
        <v>16</v>
      </c>
      <c r="C305" t="s">
        <v>46</v>
      </c>
      <c r="D305" t="s">
        <v>137</v>
      </c>
      <c r="F305" s="2">
        <v>120</v>
      </c>
      <c r="H305" t="s">
        <v>19</v>
      </c>
      <c r="I305" t="s">
        <v>437</v>
      </c>
      <c r="J305" t="s">
        <v>438</v>
      </c>
      <c r="K305" t="s">
        <v>29</v>
      </c>
      <c r="L305" t="s">
        <v>382</v>
      </c>
      <c r="M305" t="s">
        <v>23</v>
      </c>
      <c r="N305" t="s">
        <v>382</v>
      </c>
      <c r="O305" t="s">
        <v>416</v>
      </c>
    </row>
    <row r="306" spans="1:15" x14ac:dyDescent="0.25">
      <c r="A306" t="s">
        <v>379</v>
      </c>
      <c r="B306" t="s">
        <v>16</v>
      </c>
      <c r="C306" t="s">
        <v>46</v>
      </c>
      <c r="D306" t="s">
        <v>137</v>
      </c>
      <c r="F306" s="2">
        <v>150</v>
      </c>
      <c r="H306" t="s">
        <v>19</v>
      </c>
      <c r="I306" t="s">
        <v>439</v>
      </c>
      <c r="J306" t="s">
        <v>440</v>
      </c>
      <c r="K306" t="s">
        <v>29</v>
      </c>
      <c r="L306" t="s">
        <v>382</v>
      </c>
      <c r="M306" t="s">
        <v>23</v>
      </c>
      <c r="N306" t="s">
        <v>382</v>
      </c>
      <c r="O306" t="s">
        <v>386</v>
      </c>
    </row>
    <row r="307" spans="1:15" x14ac:dyDescent="0.25">
      <c r="A307" t="s">
        <v>379</v>
      </c>
      <c r="B307" t="s">
        <v>16</v>
      </c>
      <c r="C307" t="s">
        <v>46</v>
      </c>
      <c r="D307" t="s">
        <v>137</v>
      </c>
      <c r="F307" s="2">
        <v>150</v>
      </c>
      <c r="H307" t="s">
        <v>19</v>
      </c>
      <c r="I307" t="s">
        <v>439</v>
      </c>
      <c r="J307" t="s">
        <v>440</v>
      </c>
      <c r="K307" t="s">
        <v>29</v>
      </c>
      <c r="L307" t="s">
        <v>382</v>
      </c>
      <c r="M307" t="s">
        <v>23</v>
      </c>
      <c r="N307" t="s">
        <v>382</v>
      </c>
      <c r="O307" t="s">
        <v>383</v>
      </c>
    </row>
    <row r="308" spans="1:15" x14ac:dyDescent="0.25">
      <c r="A308" t="s">
        <v>379</v>
      </c>
      <c r="B308" t="s">
        <v>16</v>
      </c>
      <c r="C308" t="s">
        <v>46</v>
      </c>
      <c r="D308" t="s">
        <v>137</v>
      </c>
      <c r="F308" s="2">
        <v>360</v>
      </c>
      <c r="H308" t="s">
        <v>19</v>
      </c>
      <c r="I308" t="s">
        <v>441</v>
      </c>
      <c r="J308" t="s">
        <v>442</v>
      </c>
      <c r="K308" t="s">
        <v>29</v>
      </c>
      <c r="L308" t="s">
        <v>382</v>
      </c>
      <c r="M308" t="s">
        <v>23</v>
      </c>
      <c r="N308" t="s">
        <v>382</v>
      </c>
      <c r="O308" t="s">
        <v>386</v>
      </c>
    </row>
    <row r="309" spans="1:15" x14ac:dyDescent="0.25">
      <c r="A309" t="s">
        <v>379</v>
      </c>
      <c r="B309" t="s">
        <v>16</v>
      </c>
      <c r="C309" t="s">
        <v>46</v>
      </c>
      <c r="D309" t="s">
        <v>137</v>
      </c>
      <c r="F309" s="2">
        <v>450</v>
      </c>
      <c r="H309" t="s">
        <v>19</v>
      </c>
      <c r="I309" t="s">
        <v>443</v>
      </c>
      <c r="J309" t="s">
        <v>444</v>
      </c>
      <c r="K309" t="s">
        <v>29</v>
      </c>
      <c r="L309" t="s">
        <v>382</v>
      </c>
      <c r="M309" t="s">
        <v>23</v>
      </c>
      <c r="N309" t="s">
        <v>382</v>
      </c>
      <c r="O309" t="s">
        <v>416</v>
      </c>
    </row>
    <row r="310" spans="1:15" x14ac:dyDescent="0.25">
      <c r="A310" t="s">
        <v>379</v>
      </c>
      <c r="B310" t="s">
        <v>16</v>
      </c>
      <c r="C310" t="s">
        <v>46</v>
      </c>
      <c r="D310" t="s">
        <v>137</v>
      </c>
      <c r="F310" s="2">
        <v>600</v>
      </c>
      <c r="H310" t="s">
        <v>19</v>
      </c>
      <c r="I310" t="s">
        <v>445</v>
      </c>
      <c r="J310" t="s">
        <v>446</v>
      </c>
      <c r="K310" t="s">
        <v>29</v>
      </c>
      <c r="L310" t="s">
        <v>382</v>
      </c>
      <c r="M310" t="s">
        <v>23</v>
      </c>
      <c r="N310" t="s">
        <v>382</v>
      </c>
      <c r="O310" t="s">
        <v>386</v>
      </c>
    </row>
    <row r="311" spans="1:15" x14ac:dyDescent="0.25">
      <c r="A311" t="s">
        <v>379</v>
      </c>
      <c r="B311" t="s">
        <v>16</v>
      </c>
      <c r="C311" t="s">
        <v>46</v>
      </c>
      <c r="D311" t="s">
        <v>137</v>
      </c>
      <c r="F311" s="2">
        <v>650</v>
      </c>
      <c r="H311" t="s">
        <v>19</v>
      </c>
      <c r="I311" t="s">
        <v>447</v>
      </c>
      <c r="J311" t="s">
        <v>448</v>
      </c>
      <c r="K311" t="s">
        <v>29</v>
      </c>
      <c r="L311" t="s">
        <v>382</v>
      </c>
      <c r="M311" t="s">
        <v>23</v>
      </c>
      <c r="N311" t="s">
        <v>382</v>
      </c>
      <c r="O311" t="s">
        <v>386</v>
      </c>
    </row>
    <row r="312" spans="1:15" x14ac:dyDescent="0.25">
      <c r="A312" t="s">
        <v>379</v>
      </c>
      <c r="B312" t="s">
        <v>16</v>
      </c>
      <c r="C312" t="s">
        <v>46</v>
      </c>
      <c r="D312" t="s">
        <v>137</v>
      </c>
      <c r="F312" s="2">
        <v>915</v>
      </c>
      <c r="H312" t="s">
        <v>19</v>
      </c>
      <c r="I312" t="s">
        <v>449</v>
      </c>
      <c r="J312" t="s">
        <v>450</v>
      </c>
      <c r="K312" t="s">
        <v>29</v>
      </c>
      <c r="L312" t="s">
        <v>382</v>
      </c>
      <c r="M312" t="s">
        <v>23</v>
      </c>
      <c r="N312" t="s">
        <v>382</v>
      </c>
      <c r="O312" t="s">
        <v>386</v>
      </c>
    </row>
    <row r="313" spans="1:15" x14ac:dyDescent="0.25">
      <c r="A313" t="s">
        <v>379</v>
      </c>
      <c r="B313" t="s">
        <v>16</v>
      </c>
      <c r="C313" t="s">
        <v>46</v>
      </c>
      <c r="D313" t="s">
        <v>137</v>
      </c>
      <c r="F313" s="2">
        <v>2500</v>
      </c>
      <c r="H313" t="s">
        <v>19</v>
      </c>
      <c r="I313" t="s">
        <v>451</v>
      </c>
      <c r="J313" t="s">
        <v>452</v>
      </c>
      <c r="K313" t="s">
        <v>29</v>
      </c>
      <c r="L313" t="s">
        <v>382</v>
      </c>
      <c r="M313" t="s">
        <v>23</v>
      </c>
      <c r="N313" t="s">
        <v>382</v>
      </c>
      <c r="O313" t="s">
        <v>383</v>
      </c>
    </row>
    <row r="314" spans="1:15" x14ac:dyDescent="0.25">
      <c r="A314" t="s">
        <v>379</v>
      </c>
      <c r="B314" t="s">
        <v>16</v>
      </c>
      <c r="C314" t="s">
        <v>46</v>
      </c>
      <c r="D314" t="s">
        <v>137</v>
      </c>
      <c r="F314" s="2">
        <v>2500</v>
      </c>
      <c r="H314" t="s">
        <v>19</v>
      </c>
      <c r="I314" t="s">
        <v>451</v>
      </c>
      <c r="J314" t="s">
        <v>452</v>
      </c>
      <c r="K314" t="s">
        <v>29</v>
      </c>
      <c r="L314" t="s">
        <v>382</v>
      </c>
      <c r="M314" t="s">
        <v>23</v>
      </c>
      <c r="N314" t="s">
        <v>382</v>
      </c>
      <c r="O314" t="s">
        <v>416</v>
      </c>
    </row>
    <row r="315" spans="1:15" x14ac:dyDescent="0.25">
      <c r="A315" t="s">
        <v>379</v>
      </c>
      <c r="B315" t="s">
        <v>16</v>
      </c>
      <c r="C315" t="s">
        <v>46</v>
      </c>
      <c r="D315" t="s">
        <v>137</v>
      </c>
      <c r="F315" s="2">
        <v>8500</v>
      </c>
      <c r="H315" t="s">
        <v>19</v>
      </c>
      <c r="I315" t="s">
        <v>453</v>
      </c>
      <c r="J315" t="s">
        <v>454</v>
      </c>
      <c r="K315" t="s">
        <v>29</v>
      </c>
      <c r="L315" t="s">
        <v>382</v>
      </c>
      <c r="M315" t="s">
        <v>23</v>
      </c>
      <c r="N315" t="s">
        <v>382</v>
      </c>
      <c r="O315" t="s">
        <v>386</v>
      </c>
    </row>
    <row r="316" spans="1:15" x14ac:dyDescent="0.25">
      <c r="A316" t="s">
        <v>379</v>
      </c>
      <c r="B316" t="s">
        <v>16</v>
      </c>
      <c r="C316" t="s">
        <v>46</v>
      </c>
      <c r="D316" t="s">
        <v>368</v>
      </c>
      <c r="F316" s="2">
        <v>3400</v>
      </c>
      <c r="H316" t="s">
        <v>19</v>
      </c>
      <c r="I316" t="s">
        <v>455</v>
      </c>
      <c r="J316" t="s">
        <v>456</v>
      </c>
      <c r="K316" t="s">
        <v>29</v>
      </c>
      <c r="L316" t="s">
        <v>382</v>
      </c>
      <c r="M316" t="s">
        <v>23</v>
      </c>
      <c r="N316" t="s">
        <v>382</v>
      </c>
      <c r="O316" t="s">
        <v>386</v>
      </c>
    </row>
    <row r="317" spans="1:15" x14ac:dyDescent="0.25">
      <c r="A317" t="s">
        <v>379</v>
      </c>
      <c r="B317" t="s">
        <v>16</v>
      </c>
      <c r="C317" t="s">
        <v>46</v>
      </c>
      <c r="D317" t="s">
        <v>368</v>
      </c>
      <c r="F317" s="2">
        <v>3400</v>
      </c>
      <c r="H317" t="s">
        <v>19</v>
      </c>
      <c r="I317" t="s">
        <v>455</v>
      </c>
      <c r="J317" t="s">
        <v>456</v>
      </c>
      <c r="K317" t="s">
        <v>29</v>
      </c>
      <c r="L317" t="s">
        <v>382</v>
      </c>
      <c r="M317" t="s">
        <v>23</v>
      </c>
      <c r="N317" t="s">
        <v>382</v>
      </c>
      <c r="O317" t="s">
        <v>383</v>
      </c>
    </row>
    <row r="318" spans="1:15" x14ac:dyDescent="0.25">
      <c r="A318" t="s">
        <v>379</v>
      </c>
      <c r="B318" t="s">
        <v>16</v>
      </c>
      <c r="C318" t="s">
        <v>46</v>
      </c>
      <c r="D318" t="s">
        <v>368</v>
      </c>
      <c r="F318" s="2">
        <v>5100</v>
      </c>
      <c r="H318" t="s">
        <v>19</v>
      </c>
      <c r="I318" t="s">
        <v>457</v>
      </c>
      <c r="J318" t="s">
        <v>458</v>
      </c>
      <c r="K318" t="s">
        <v>29</v>
      </c>
      <c r="L318" t="s">
        <v>459</v>
      </c>
      <c r="M318" t="s">
        <v>23</v>
      </c>
      <c r="N318" t="s">
        <v>382</v>
      </c>
      <c r="O318" t="s">
        <v>386</v>
      </c>
    </row>
    <row r="319" spans="1:15" x14ac:dyDescent="0.25">
      <c r="A319" t="s">
        <v>460</v>
      </c>
      <c r="B319" t="s">
        <v>16</v>
      </c>
      <c r="D319" t="s">
        <v>25</v>
      </c>
      <c r="E319" t="s">
        <v>26</v>
      </c>
      <c r="F319" s="2">
        <v>30000</v>
      </c>
      <c r="G319" t="s">
        <v>461</v>
      </c>
      <c r="H319" t="s">
        <v>48</v>
      </c>
      <c r="I319" t="s">
        <v>462</v>
      </c>
      <c r="J319" t="s">
        <v>463</v>
      </c>
      <c r="K319" t="s">
        <v>29</v>
      </c>
      <c r="M319" t="s">
        <v>61</v>
      </c>
      <c r="N319" t="s">
        <v>464</v>
      </c>
      <c r="O319" t="s">
        <v>462</v>
      </c>
    </row>
    <row r="320" spans="1:15" x14ac:dyDescent="0.25">
      <c r="A320" t="s">
        <v>460</v>
      </c>
      <c r="B320" t="s">
        <v>16</v>
      </c>
      <c r="D320" t="s">
        <v>172</v>
      </c>
      <c r="E320" t="s">
        <v>132</v>
      </c>
      <c r="F320" s="2">
        <v>150000</v>
      </c>
      <c r="H320" t="s">
        <v>48</v>
      </c>
      <c r="I320" t="s">
        <v>465</v>
      </c>
      <c r="J320" t="s">
        <v>466</v>
      </c>
      <c r="K320" t="s">
        <v>29</v>
      </c>
      <c r="M320" t="s">
        <v>61</v>
      </c>
      <c r="N320" t="s">
        <v>325</v>
      </c>
      <c r="O320" t="s">
        <v>467</v>
      </c>
    </row>
    <row r="321" spans="1:15" x14ac:dyDescent="0.25">
      <c r="A321" t="s">
        <v>460</v>
      </c>
      <c r="B321" t="s">
        <v>16</v>
      </c>
      <c r="D321" t="s">
        <v>137</v>
      </c>
      <c r="F321" s="2">
        <v>5000</v>
      </c>
      <c r="H321" t="s">
        <v>48</v>
      </c>
      <c r="I321" t="s">
        <v>468</v>
      </c>
      <c r="J321" t="s">
        <v>469</v>
      </c>
      <c r="K321" t="s">
        <v>29</v>
      </c>
      <c r="O321" t="s">
        <v>470</v>
      </c>
    </row>
    <row r="322" spans="1:15" x14ac:dyDescent="0.25">
      <c r="A322" t="s">
        <v>460</v>
      </c>
      <c r="B322" t="s">
        <v>16</v>
      </c>
      <c r="D322" t="s">
        <v>137</v>
      </c>
      <c r="F322" s="2">
        <v>5000</v>
      </c>
      <c r="H322" t="s">
        <v>48</v>
      </c>
      <c r="I322" t="s">
        <v>468</v>
      </c>
      <c r="J322" t="s">
        <v>469</v>
      </c>
      <c r="K322" t="s">
        <v>29</v>
      </c>
      <c r="O322" t="s">
        <v>467</v>
      </c>
    </row>
    <row r="323" spans="1:15" x14ac:dyDescent="0.25">
      <c r="A323" t="s">
        <v>460</v>
      </c>
      <c r="B323" t="s">
        <v>16</v>
      </c>
      <c r="D323" t="s">
        <v>137</v>
      </c>
      <c r="F323" s="2">
        <v>5000</v>
      </c>
      <c r="H323" t="s">
        <v>48</v>
      </c>
      <c r="I323" t="s">
        <v>468</v>
      </c>
      <c r="J323" t="s">
        <v>469</v>
      </c>
      <c r="K323" t="s">
        <v>29</v>
      </c>
      <c r="O323" t="s">
        <v>471</v>
      </c>
    </row>
    <row r="324" spans="1:15" x14ac:dyDescent="0.25">
      <c r="A324" t="s">
        <v>472</v>
      </c>
      <c r="B324" t="s">
        <v>16</v>
      </c>
      <c r="C324" t="s">
        <v>46</v>
      </c>
      <c r="D324" t="s">
        <v>86</v>
      </c>
      <c r="E324" t="s">
        <v>31</v>
      </c>
      <c r="F324" s="2">
        <v>1000</v>
      </c>
      <c r="H324" t="s">
        <v>48</v>
      </c>
      <c r="I324" t="s">
        <v>473</v>
      </c>
      <c r="J324" t="s">
        <v>474</v>
      </c>
      <c r="K324" t="s">
        <v>29</v>
      </c>
      <c r="O324" t="s">
        <v>475</v>
      </c>
    </row>
    <row r="325" spans="1:15" x14ac:dyDescent="0.25">
      <c r="A325" t="s">
        <v>472</v>
      </c>
      <c r="B325" t="s">
        <v>16</v>
      </c>
      <c r="C325" t="s">
        <v>46</v>
      </c>
      <c r="D325" t="s">
        <v>25</v>
      </c>
      <c r="E325" t="s">
        <v>132</v>
      </c>
      <c r="F325" s="2">
        <v>3000</v>
      </c>
      <c r="H325" t="s">
        <v>19</v>
      </c>
      <c r="I325" t="s">
        <v>476</v>
      </c>
      <c r="J325" t="s">
        <v>477</v>
      </c>
      <c r="K325" t="s">
        <v>22</v>
      </c>
      <c r="M325" t="s">
        <v>61</v>
      </c>
      <c r="O325" t="s">
        <v>478</v>
      </c>
    </row>
    <row r="326" spans="1:15" x14ac:dyDescent="0.25">
      <c r="A326" t="s">
        <v>472</v>
      </c>
      <c r="B326" t="s">
        <v>16</v>
      </c>
      <c r="C326" t="s">
        <v>46</v>
      </c>
      <c r="D326" t="s">
        <v>25</v>
      </c>
      <c r="E326" t="s">
        <v>132</v>
      </c>
      <c r="F326" s="2">
        <v>3000</v>
      </c>
      <c r="H326" t="s">
        <v>19</v>
      </c>
      <c r="I326" t="s">
        <v>476</v>
      </c>
      <c r="J326" t="s">
        <v>477</v>
      </c>
      <c r="K326" t="s">
        <v>22</v>
      </c>
      <c r="M326" t="s">
        <v>61</v>
      </c>
      <c r="O326" t="s">
        <v>479</v>
      </c>
    </row>
    <row r="327" spans="1:15" x14ac:dyDescent="0.25">
      <c r="A327" t="s">
        <v>472</v>
      </c>
      <c r="B327" t="s">
        <v>16</v>
      </c>
      <c r="C327" t="s">
        <v>46</v>
      </c>
      <c r="D327" t="s">
        <v>25</v>
      </c>
      <c r="E327" t="s">
        <v>132</v>
      </c>
      <c r="F327" s="2">
        <v>3000</v>
      </c>
      <c r="H327" t="s">
        <v>19</v>
      </c>
      <c r="I327" t="s">
        <v>476</v>
      </c>
      <c r="J327" t="s">
        <v>477</v>
      </c>
      <c r="K327" t="s">
        <v>22</v>
      </c>
      <c r="M327" t="s">
        <v>61</v>
      </c>
      <c r="O327" t="s">
        <v>480</v>
      </c>
    </row>
    <row r="328" spans="1:15" x14ac:dyDescent="0.25">
      <c r="A328" t="s">
        <v>472</v>
      </c>
      <c r="B328" t="s">
        <v>16</v>
      </c>
      <c r="C328" t="s">
        <v>46</v>
      </c>
      <c r="D328" t="s">
        <v>25</v>
      </c>
      <c r="E328" t="s">
        <v>132</v>
      </c>
      <c r="F328" s="2">
        <v>3000</v>
      </c>
      <c r="H328" t="s">
        <v>19</v>
      </c>
      <c r="I328" t="s">
        <v>476</v>
      </c>
      <c r="J328" t="s">
        <v>477</v>
      </c>
      <c r="K328" t="s">
        <v>22</v>
      </c>
      <c r="M328" t="s">
        <v>61</v>
      </c>
      <c r="O328" t="s">
        <v>481</v>
      </c>
    </row>
    <row r="329" spans="1:15" x14ac:dyDescent="0.25">
      <c r="A329" t="s">
        <v>482</v>
      </c>
      <c r="B329" t="s">
        <v>16</v>
      </c>
      <c r="D329" t="s">
        <v>25</v>
      </c>
      <c r="F329" s="2"/>
      <c r="H329" t="s">
        <v>19</v>
      </c>
      <c r="I329" t="s">
        <v>483</v>
      </c>
      <c r="J329" t="s">
        <v>484</v>
      </c>
      <c r="K329" t="s">
        <v>29</v>
      </c>
      <c r="O329" t="s">
        <v>485</v>
      </c>
    </row>
    <row r="330" spans="1:15" x14ac:dyDescent="0.25">
      <c r="A330" t="s">
        <v>486</v>
      </c>
      <c r="B330" t="s">
        <v>16</v>
      </c>
      <c r="C330" t="s">
        <v>46</v>
      </c>
      <c r="D330" t="s">
        <v>86</v>
      </c>
      <c r="E330" t="s">
        <v>18</v>
      </c>
      <c r="F330" s="2">
        <v>4000</v>
      </c>
      <c r="H330" t="s">
        <v>19</v>
      </c>
      <c r="I330" t="s">
        <v>487</v>
      </c>
      <c r="J330" t="s">
        <v>488</v>
      </c>
      <c r="K330" t="s">
        <v>29</v>
      </c>
      <c r="M330" t="s">
        <v>23</v>
      </c>
      <c r="O330" t="s">
        <v>489</v>
      </c>
    </row>
    <row r="331" spans="1:15" x14ac:dyDescent="0.25">
      <c r="A331" t="s">
        <v>486</v>
      </c>
      <c r="B331" t="s">
        <v>16</v>
      </c>
      <c r="C331" t="s">
        <v>46</v>
      </c>
      <c r="D331" t="s">
        <v>86</v>
      </c>
      <c r="E331" t="s">
        <v>18</v>
      </c>
      <c r="F331" s="2">
        <v>4000</v>
      </c>
      <c r="H331" t="s">
        <v>19</v>
      </c>
      <c r="I331" t="s">
        <v>487</v>
      </c>
      <c r="J331" t="s">
        <v>488</v>
      </c>
      <c r="K331" t="s">
        <v>29</v>
      </c>
      <c r="M331" t="s">
        <v>23</v>
      </c>
      <c r="O331" t="s">
        <v>490</v>
      </c>
    </row>
    <row r="332" spans="1:15" x14ac:dyDescent="0.25">
      <c r="A332" t="s">
        <v>486</v>
      </c>
      <c r="B332" t="s">
        <v>16</v>
      </c>
      <c r="C332" t="s">
        <v>46</v>
      </c>
      <c r="D332" t="s">
        <v>97</v>
      </c>
      <c r="E332" t="s">
        <v>18</v>
      </c>
      <c r="F332" s="2">
        <v>40000</v>
      </c>
      <c r="H332" t="s">
        <v>19</v>
      </c>
      <c r="I332" t="s">
        <v>491</v>
      </c>
      <c r="J332" t="s">
        <v>492</v>
      </c>
      <c r="K332" t="s">
        <v>29</v>
      </c>
      <c r="M332" t="s">
        <v>23</v>
      </c>
      <c r="O332" t="s">
        <v>493</v>
      </c>
    </row>
    <row r="333" spans="1:15" x14ac:dyDescent="0.25">
      <c r="A333" t="s">
        <v>486</v>
      </c>
      <c r="B333" t="s">
        <v>16</v>
      </c>
      <c r="C333" t="s">
        <v>46</v>
      </c>
      <c r="D333" t="s">
        <v>97</v>
      </c>
      <c r="E333" t="s">
        <v>18</v>
      </c>
      <c r="F333" s="2">
        <v>40000</v>
      </c>
      <c r="H333" t="s">
        <v>19</v>
      </c>
      <c r="I333" t="s">
        <v>491</v>
      </c>
      <c r="J333" t="s">
        <v>492</v>
      </c>
      <c r="K333" t="s">
        <v>29</v>
      </c>
      <c r="M333" t="s">
        <v>23</v>
      </c>
      <c r="O333" t="s">
        <v>494</v>
      </c>
    </row>
    <row r="334" spans="1:15" x14ac:dyDescent="0.25">
      <c r="A334" t="s">
        <v>486</v>
      </c>
      <c r="B334" t="s">
        <v>16</v>
      </c>
      <c r="C334" t="s">
        <v>46</v>
      </c>
      <c r="D334" t="s">
        <v>97</v>
      </c>
      <c r="E334" t="s">
        <v>18</v>
      </c>
      <c r="F334" s="2">
        <v>40000</v>
      </c>
      <c r="H334" t="s">
        <v>19</v>
      </c>
      <c r="I334" t="s">
        <v>495</v>
      </c>
      <c r="J334" t="s">
        <v>496</v>
      </c>
      <c r="K334" t="s">
        <v>29</v>
      </c>
      <c r="M334" t="s">
        <v>61</v>
      </c>
      <c r="N334" t="s">
        <v>497</v>
      </c>
      <c r="O334" t="s">
        <v>498</v>
      </c>
    </row>
    <row r="335" spans="1:15" x14ac:dyDescent="0.25">
      <c r="A335" t="s">
        <v>486</v>
      </c>
      <c r="B335" t="s">
        <v>16</v>
      </c>
      <c r="C335" t="s">
        <v>46</v>
      </c>
      <c r="D335" t="s">
        <v>97</v>
      </c>
      <c r="E335" t="s">
        <v>18</v>
      </c>
      <c r="F335" s="2">
        <v>40000</v>
      </c>
      <c r="H335" t="s">
        <v>19</v>
      </c>
      <c r="I335" t="s">
        <v>495</v>
      </c>
      <c r="J335" t="s">
        <v>496</v>
      </c>
      <c r="K335" t="s">
        <v>29</v>
      </c>
      <c r="M335" t="s">
        <v>61</v>
      </c>
      <c r="N335" t="s">
        <v>497</v>
      </c>
      <c r="O335" t="s">
        <v>489</v>
      </c>
    </row>
    <row r="336" spans="1:15" x14ac:dyDescent="0.25">
      <c r="A336" t="s">
        <v>486</v>
      </c>
      <c r="B336" t="s">
        <v>16</v>
      </c>
      <c r="C336" t="s">
        <v>46</v>
      </c>
      <c r="D336" t="s">
        <v>97</v>
      </c>
      <c r="E336" t="s">
        <v>18</v>
      </c>
      <c r="F336" s="2">
        <v>40000</v>
      </c>
      <c r="H336" t="s">
        <v>19</v>
      </c>
      <c r="I336" t="s">
        <v>495</v>
      </c>
      <c r="J336" t="s">
        <v>496</v>
      </c>
      <c r="K336" t="s">
        <v>29</v>
      </c>
      <c r="M336" t="s">
        <v>61</v>
      </c>
      <c r="N336" t="s">
        <v>497</v>
      </c>
      <c r="O336" t="s">
        <v>493</v>
      </c>
    </row>
    <row r="337" spans="1:15" x14ac:dyDescent="0.25">
      <c r="A337" t="s">
        <v>486</v>
      </c>
      <c r="B337" t="s">
        <v>16</v>
      </c>
      <c r="C337" t="s">
        <v>46</v>
      </c>
      <c r="D337" t="s">
        <v>97</v>
      </c>
      <c r="E337" t="s">
        <v>18</v>
      </c>
      <c r="F337" s="2">
        <v>50000</v>
      </c>
      <c r="H337" t="s">
        <v>19</v>
      </c>
      <c r="I337" t="s">
        <v>499</v>
      </c>
      <c r="J337" t="s">
        <v>500</v>
      </c>
      <c r="K337" t="s">
        <v>29</v>
      </c>
      <c r="M337" t="s">
        <v>61</v>
      </c>
      <c r="N337" t="s">
        <v>206</v>
      </c>
      <c r="O337" t="s">
        <v>498</v>
      </c>
    </row>
    <row r="338" spans="1:15" x14ac:dyDescent="0.25">
      <c r="A338" t="s">
        <v>486</v>
      </c>
      <c r="B338" t="s">
        <v>16</v>
      </c>
      <c r="C338" t="s">
        <v>46</v>
      </c>
      <c r="D338" t="s">
        <v>97</v>
      </c>
      <c r="E338" t="s">
        <v>18</v>
      </c>
      <c r="F338" s="2">
        <v>50000</v>
      </c>
      <c r="H338" t="s">
        <v>19</v>
      </c>
      <c r="I338" t="s">
        <v>499</v>
      </c>
      <c r="J338" t="s">
        <v>500</v>
      </c>
      <c r="K338" t="s">
        <v>29</v>
      </c>
      <c r="M338" t="s">
        <v>61</v>
      </c>
      <c r="N338" t="s">
        <v>206</v>
      </c>
      <c r="O338" t="s">
        <v>489</v>
      </c>
    </row>
    <row r="339" spans="1:15" x14ac:dyDescent="0.25">
      <c r="A339" t="s">
        <v>486</v>
      </c>
      <c r="B339" t="s">
        <v>16</v>
      </c>
      <c r="C339" t="s">
        <v>46</v>
      </c>
      <c r="D339" t="s">
        <v>97</v>
      </c>
      <c r="E339" t="s">
        <v>18</v>
      </c>
      <c r="F339" s="2">
        <v>50000</v>
      </c>
      <c r="H339" t="s">
        <v>19</v>
      </c>
      <c r="I339" t="s">
        <v>499</v>
      </c>
      <c r="J339" t="s">
        <v>500</v>
      </c>
      <c r="K339" t="s">
        <v>29</v>
      </c>
      <c r="M339" t="s">
        <v>61</v>
      </c>
      <c r="N339" t="s">
        <v>206</v>
      </c>
      <c r="O339" t="s">
        <v>493</v>
      </c>
    </row>
    <row r="340" spans="1:15" x14ac:dyDescent="0.25">
      <c r="A340" t="s">
        <v>486</v>
      </c>
      <c r="B340" t="s">
        <v>16</v>
      </c>
      <c r="C340" t="s">
        <v>46</v>
      </c>
      <c r="D340" t="s">
        <v>97</v>
      </c>
      <c r="E340" t="s">
        <v>18</v>
      </c>
      <c r="F340" s="2">
        <v>50000</v>
      </c>
      <c r="H340" t="s">
        <v>19</v>
      </c>
      <c r="I340" t="s">
        <v>499</v>
      </c>
      <c r="J340" t="s">
        <v>500</v>
      </c>
      <c r="K340" t="s">
        <v>29</v>
      </c>
      <c r="M340" t="s">
        <v>61</v>
      </c>
      <c r="N340" t="s">
        <v>206</v>
      </c>
      <c r="O340" t="s">
        <v>501</v>
      </c>
    </row>
    <row r="341" spans="1:15" x14ac:dyDescent="0.25">
      <c r="A341" t="s">
        <v>486</v>
      </c>
      <c r="B341" t="s">
        <v>16</v>
      </c>
      <c r="C341" t="s">
        <v>46</v>
      </c>
      <c r="D341" t="s">
        <v>97</v>
      </c>
      <c r="E341" t="s">
        <v>18</v>
      </c>
      <c r="F341" s="2">
        <v>50000</v>
      </c>
      <c r="H341" t="s">
        <v>19</v>
      </c>
      <c r="I341" t="s">
        <v>499</v>
      </c>
      <c r="J341" t="s">
        <v>500</v>
      </c>
      <c r="K341" t="s">
        <v>29</v>
      </c>
      <c r="M341" t="s">
        <v>61</v>
      </c>
      <c r="N341" t="s">
        <v>206</v>
      </c>
      <c r="O341" t="s">
        <v>502</v>
      </c>
    </row>
    <row r="342" spans="1:15" x14ac:dyDescent="0.25">
      <c r="A342" t="s">
        <v>486</v>
      </c>
      <c r="B342" t="s">
        <v>16</v>
      </c>
      <c r="C342" t="s">
        <v>46</v>
      </c>
      <c r="D342" t="s">
        <v>97</v>
      </c>
      <c r="E342" t="s">
        <v>18</v>
      </c>
      <c r="F342" s="2">
        <v>86000</v>
      </c>
      <c r="H342" t="s">
        <v>19</v>
      </c>
      <c r="I342" t="s">
        <v>503</v>
      </c>
      <c r="J342" t="s">
        <v>504</v>
      </c>
      <c r="K342" t="s">
        <v>29</v>
      </c>
      <c r="L342" t="s">
        <v>382</v>
      </c>
      <c r="M342" t="s">
        <v>61</v>
      </c>
      <c r="N342" t="s">
        <v>505</v>
      </c>
      <c r="O342" t="s">
        <v>498</v>
      </c>
    </row>
    <row r="343" spans="1:15" x14ac:dyDescent="0.25">
      <c r="A343" t="s">
        <v>486</v>
      </c>
      <c r="B343" t="s">
        <v>16</v>
      </c>
      <c r="C343" t="s">
        <v>46</v>
      </c>
      <c r="D343" t="s">
        <v>97</v>
      </c>
      <c r="E343" t="s">
        <v>18</v>
      </c>
      <c r="F343" s="2">
        <v>86000</v>
      </c>
      <c r="H343" t="s">
        <v>19</v>
      </c>
      <c r="I343" t="s">
        <v>503</v>
      </c>
      <c r="J343" t="s">
        <v>504</v>
      </c>
      <c r="K343" t="s">
        <v>29</v>
      </c>
      <c r="L343" t="s">
        <v>382</v>
      </c>
      <c r="M343" t="s">
        <v>61</v>
      </c>
      <c r="N343" t="s">
        <v>505</v>
      </c>
      <c r="O343" t="s">
        <v>489</v>
      </c>
    </row>
    <row r="344" spans="1:15" x14ac:dyDescent="0.25">
      <c r="A344" t="s">
        <v>486</v>
      </c>
      <c r="B344" t="s">
        <v>16</v>
      </c>
      <c r="C344" t="s">
        <v>46</v>
      </c>
      <c r="D344" t="s">
        <v>97</v>
      </c>
      <c r="E344" t="s">
        <v>18</v>
      </c>
      <c r="F344" s="2">
        <v>86000</v>
      </c>
      <c r="H344" t="s">
        <v>19</v>
      </c>
      <c r="I344" t="s">
        <v>503</v>
      </c>
      <c r="J344" t="s">
        <v>504</v>
      </c>
      <c r="K344" t="s">
        <v>29</v>
      </c>
      <c r="L344" t="s">
        <v>382</v>
      </c>
      <c r="M344" t="s">
        <v>61</v>
      </c>
      <c r="N344" t="s">
        <v>505</v>
      </c>
      <c r="O344" t="s">
        <v>493</v>
      </c>
    </row>
    <row r="345" spans="1:15" x14ac:dyDescent="0.25">
      <c r="A345" t="s">
        <v>486</v>
      </c>
      <c r="B345" t="s">
        <v>16</v>
      </c>
      <c r="C345" t="s">
        <v>46</v>
      </c>
      <c r="D345" t="s">
        <v>97</v>
      </c>
      <c r="E345" t="s">
        <v>18</v>
      </c>
      <c r="F345" s="2">
        <v>100000</v>
      </c>
      <c r="H345" t="s">
        <v>19</v>
      </c>
      <c r="I345" t="s">
        <v>506</v>
      </c>
      <c r="J345" t="s">
        <v>507</v>
      </c>
      <c r="K345" t="s">
        <v>29</v>
      </c>
      <c r="M345" t="s">
        <v>61</v>
      </c>
      <c r="N345" t="s">
        <v>206</v>
      </c>
      <c r="O345" t="s">
        <v>489</v>
      </c>
    </row>
    <row r="346" spans="1:15" x14ac:dyDescent="0.25">
      <c r="A346" t="s">
        <v>486</v>
      </c>
      <c r="B346" t="s">
        <v>16</v>
      </c>
      <c r="C346" t="s">
        <v>46</v>
      </c>
      <c r="D346" t="s">
        <v>97</v>
      </c>
      <c r="E346" t="s">
        <v>18</v>
      </c>
      <c r="F346" s="2">
        <v>100000</v>
      </c>
      <c r="H346" t="s">
        <v>19</v>
      </c>
      <c r="I346" t="s">
        <v>506</v>
      </c>
      <c r="J346" t="s">
        <v>507</v>
      </c>
      <c r="K346" t="s">
        <v>29</v>
      </c>
      <c r="M346" t="s">
        <v>61</v>
      </c>
      <c r="N346" t="s">
        <v>206</v>
      </c>
      <c r="O346" t="s">
        <v>493</v>
      </c>
    </row>
    <row r="347" spans="1:15" x14ac:dyDescent="0.25">
      <c r="A347" t="s">
        <v>486</v>
      </c>
      <c r="B347" t="s">
        <v>16</v>
      </c>
      <c r="C347" t="s">
        <v>46</v>
      </c>
      <c r="D347" t="s">
        <v>97</v>
      </c>
      <c r="E347" t="s">
        <v>18</v>
      </c>
      <c r="F347" s="2">
        <v>100000</v>
      </c>
      <c r="H347" t="s">
        <v>19</v>
      </c>
      <c r="I347" t="s">
        <v>506</v>
      </c>
      <c r="J347" t="s">
        <v>507</v>
      </c>
      <c r="K347" t="s">
        <v>29</v>
      </c>
      <c r="M347" t="s">
        <v>61</v>
      </c>
      <c r="N347" t="s">
        <v>206</v>
      </c>
      <c r="O347" t="s">
        <v>502</v>
      </c>
    </row>
    <row r="348" spans="1:15" x14ac:dyDescent="0.25">
      <c r="A348" t="s">
        <v>486</v>
      </c>
      <c r="B348" t="s">
        <v>16</v>
      </c>
      <c r="C348" t="s">
        <v>46</v>
      </c>
      <c r="D348" t="s">
        <v>97</v>
      </c>
      <c r="E348" t="s">
        <v>18</v>
      </c>
      <c r="F348" s="2">
        <v>243000</v>
      </c>
      <c r="H348" t="s">
        <v>19</v>
      </c>
      <c r="I348" t="s">
        <v>508</v>
      </c>
      <c r="J348" t="s">
        <v>509</v>
      </c>
      <c r="K348" t="s">
        <v>29</v>
      </c>
      <c r="L348" t="s">
        <v>510</v>
      </c>
      <c r="M348" t="s">
        <v>23</v>
      </c>
      <c r="O348" t="s">
        <v>489</v>
      </c>
    </row>
    <row r="349" spans="1:15" x14ac:dyDescent="0.25">
      <c r="A349" t="s">
        <v>486</v>
      </c>
      <c r="B349" t="s">
        <v>16</v>
      </c>
      <c r="C349" t="s">
        <v>46</v>
      </c>
      <c r="D349" t="s">
        <v>97</v>
      </c>
      <c r="E349" t="s">
        <v>18</v>
      </c>
      <c r="F349" s="2">
        <v>243000</v>
      </c>
      <c r="H349" t="s">
        <v>19</v>
      </c>
      <c r="I349" t="s">
        <v>508</v>
      </c>
      <c r="J349" t="s">
        <v>509</v>
      </c>
      <c r="K349" t="s">
        <v>29</v>
      </c>
      <c r="L349" t="s">
        <v>510</v>
      </c>
      <c r="M349" t="s">
        <v>23</v>
      </c>
      <c r="O349" t="s">
        <v>493</v>
      </c>
    </row>
    <row r="350" spans="1:15" x14ac:dyDescent="0.25">
      <c r="A350" t="s">
        <v>486</v>
      </c>
      <c r="B350" t="s">
        <v>16</v>
      </c>
      <c r="C350" t="s">
        <v>46</v>
      </c>
      <c r="D350" t="s">
        <v>97</v>
      </c>
      <c r="E350" t="s">
        <v>18</v>
      </c>
      <c r="F350" s="2">
        <v>500000</v>
      </c>
      <c r="H350" t="s">
        <v>19</v>
      </c>
      <c r="I350" t="s">
        <v>511</v>
      </c>
      <c r="J350" t="s">
        <v>512</v>
      </c>
      <c r="K350" t="s">
        <v>29</v>
      </c>
      <c r="M350" t="s">
        <v>61</v>
      </c>
      <c r="N350" t="s">
        <v>206</v>
      </c>
      <c r="O350" t="s">
        <v>489</v>
      </c>
    </row>
    <row r="351" spans="1:15" x14ac:dyDescent="0.25">
      <c r="A351" t="s">
        <v>486</v>
      </c>
      <c r="B351" t="s">
        <v>16</v>
      </c>
      <c r="C351" t="s">
        <v>46</v>
      </c>
      <c r="D351" t="s">
        <v>97</v>
      </c>
      <c r="E351" t="s">
        <v>18</v>
      </c>
      <c r="F351" s="2">
        <v>500000</v>
      </c>
      <c r="H351" t="s">
        <v>19</v>
      </c>
      <c r="I351" t="s">
        <v>511</v>
      </c>
      <c r="J351" t="s">
        <v>512</v>
      </c>
      <c r="K351" t="s">
        <v>29</v>
      </c>
      <c r="M351" t="s">
        <v>61</v>
      </c>
      <c r="N351" t="s">
        <v>206</v>
      </c>
      <c r="O351" t="s">
        <v>493</v>
      </c>
    </row>
    <row r="352" spans="1:15" x14ac:dyDescent="0.25">
      <c r="A352" t="s">
        <v>486</v>
      </c>
      <c r="B352" t="s">
        <v>16</v>
      </c>
      <c r="C352" t="s">
        <v>46</v>
      </c>
      <c r="D352" t="s">
        <v>97</v>
      </c>
      <c r="E352" t="s">
        <v>18</v>
      </c>
      <c r="F352" s="2">
        <v>500000</v>
      </c>
      <c r="H352" t="s">
        <v>19</v>
      </c>
      <c r="I352" t="s">
        <v>511</v>
      </c>
      <c r="J352" t="s">
        <v>512</v>
      </c>
      <c r="K352" t="s">
        <v>29</v>
      </c>
      <c r="M352" t="s">
        <v>61</v>
      </c>
      <c r="N352" t="s">
        <v>206</v>
      </c>
      <c r="O352" t="s">
        <v>501</v>
      </c>
    </row>
    <row r="353" spans="1:15" x14ac:dyDescent="0.25">
      <c r="A353" t="s">
        <v>486</v>
      </c>
      <c r="B353" t="s">
        <v>16</v>
      </c>
      <c r="C353" t="s">
        <v>46</v>
      </c>
      <c r="D353" t="s">
        <v>97</v>
      </c>
      <c r="E353" t="s">
        <v>18</v>
      </c>
      <c r="F353" s="2">
        <v>500000</v>
      </c>
      <c r="H353" t="s">
        <v>19</v>
      </c>
      <c r="I353" t="s">
        <v>511</v>
      </c>
      <c r="J353" t="s">
        <v>512</v>
      </c>
      <c r="K353" t="s">
        <v>29</v>
      </c>
      <c r="M353" t="s">
        <v>61</v>
      </c>
      <c r="N353" t="s">
        <v>206</v>
      </c>
      <c r="O353" t="s">
        <v>513</v>
      </c>
    </row>
    <row r="354" spans="1:15" x14ac:dyDescent="0.25">
      <c r="A354" t="s">
        <v>486</v>
      </c>
      <c r="B354" t="s">
        <v>16</v>
      </c>
      <c r="C354" t="s">
        <v>46</v>
      </c>
      <c r="D354" t="s">
        <v>137</v>
      </c>
      <c r="E354" t="s">
        <v>31</v>
      </c>
      <c r="F354" s="2">
        <v>3000</v>
      </c>
      <c r="H354" t="s">
        <v>19</v>
      </c>
      <c r="I354" t="s">
        <v>514</v>
      </c>
      <c r="J354" t="s">
        <v>515</v>
      </c>
      <c r="K354" t="s">
        <v>29</v>
      </c>
      <c r="M354" t="s">
        <v>61</v>
      </c>
      <c r="N354" t="s">
        <v>516</v>
      </c>
      <c r="O354" t="s">
        <v>517</v>
      </c>
    </row>
    <row r="355" spans="1:15" x14ac:dyDescent="0.25">
      <c r="A355" t="s">
        <v>486</v>
      </c>
      <c r="B355" t="s">
        <v>16</v>
      </c>
      <c r="C355" t="s">
        <v>46</v>
      </c>
      <c r="D355" t="s">
        <v>137</v>
      </c>
      <c r="E355" t="s">
        <v>31</v>
      </c>
      <c r="F355" s="2">
        <v>3000</v>
      </c>
      <c r="H355" t="s">
        <v>19</v>
      </c>
      <c r="I355" t="s">
        <v>514</v>
      </c>
      <c r="J355" t="s">
        <v>515</v>
      </c>
      <c r="K355" t="s">
        <v>29</v>
      </c>
      <c r="M355" t="s">
        <v>61</v>
      </c>
      <c r="N355" t="s">
        <v>516</v>
      </c>
      <c r="O355" t="s">
        <v>513</v>
      </c>
    </row>
    <row r="356" spans="1:15" x14ac:dyDescent="0.25">
      <c r="A356" t="s">
        <v>486</v>
      </c>
      <c r="B356" t="s">
        <v>16</v>
      </c>
      <c r="C356" t="s">
        <v>46</v>
      </c>
      <c r="D356" t="s">
        <v>137</v>
      </c>
      <c r="E356" t="s">
        <v>31</v>
      </c>
      <c r="F356" s="2">
        <v>10000</v>
      </c>
      <c r="H356" t="s">
        <v>19</v>
      </c>
      <c r="I356" t="s">
        <v>518</v>
      </c>
      <c r="J356" t="s">
        <v>519</v>
      </c>
      <c r="K356" t="s">
        <v>29</v>
      </c>
      <c r="M356" t="s">
        <v>61</v>
      </c>
      <c r="N356" t="s">
        <v>520</v>
      </c>
      <c r="O356" t="s">
        <v>489</v>
      </c>
    </row>
    <row r="357" spans="1:15" x14ac:dyDescent="0.25">
      <c r="A357" t="s">
        <v>486</v>
      </c>
      <c r="B357" t="s">
        <v>16</v>
      </c>
      <c r="C357" t="s">
        <v>46</v>
      </c>
      <c r="D357" t="s">
        <v>137</v>
      </c>
      <c r="E357" t="s">
        <v>31</v>
      </c>
      <c r="F357" s="2">
        <v>10000</v>
      </c>
      <c r="H357" t="s">
        <v>19</v>
      </c>
      <c r="I357" t="s">
        <v>518</v>
      </c>
      <c r="J357" t="s">
        <v>519</v>
      </c>
      <c r="K357" t="s">
        <v>29</v>
      </c>
      <c r="M357" t="s">
        <v>61</v>
      </c>
      <c r="N357" t="s">
        <v>520</v>
      </c>
      <c r="O357" t="s">
        <v>517</v>
      </c>
    </row>
    <row r="358" spans="1:15" x14ac:dyDescent="0.25">
      <c r="A358" t="s">
        <v>486</v>
      </c>
      <c r="B358" t="s">
        <v>16</v>
      </c>
      <c r="C358" t="s">
        <v>46</v>
      </c>
      <c r="D358" t="s">
        <v>137</v>
      </c>
      <c r="E358" t="s">
        <v>31</v>
      </c>
      <c r="F358" s="2">
        <v>10000</v>
      </c>
      <c r="H358" t="s">
        <v>19</v>
      </c>
      <c r="I358" t="s">
        <v>518</v>
      </c>
      <c r="J358" t="s">
        <v>519</v>
      </c>
      <c r="K358" t="s">
        <v>29</v>
      </c>
      <c r="M358" t="s">
        <v>61</v>
      </c>
      <c r="N358" t="s">
        <v>520</v>
      </c>
      <c r="O358" t="s">
        <v>513</v>
      </c>
    </row>
    <row r="359" spans="1:15" x14ac:dyDescent="0.25">
      <c r="A359" t="s">
        <v>486</v>
      </c>
      <c r="B359" t="s">
        <v>16</v>
      </c>
      <c r="C359" t="s">
        <v>46</v>
      </c>
      <c r="D359" t="s">
        <v>137</v>
      </c>
      <c r="E359" t="s">
        <v>31</v>
      </c>
      <c r="F359" s="2">
        <v>12000</v>
      </c>
      <c r="H359" t="s">
        <v>19</v>
      </c>
      <c r="I359" t="s">
        <v>521</v>
      </c>
      <c r="J359" t="s">
        <v>522</v>
      </c>
      <c r="K359" t="s">
        <v>29</v>
      </c>
      <c r="M359" t="s">
        <v>23</v>
      </c>
    </row>
    <row r="360" spans="1:15" x14ac:dyDescent="0.25">
      <c r="A360" t="s">
        <v>486</v>
      </c>
      <c r="B360" t="s">
        <v>16</v>
      </c>
      <c r="C360" t="s">
        <v>46</v>
      </c>
      <c r="D360" t="s">
        <v>137</v>
      </c>
      <c r="E360" t="s">
        <v>31</v>
      </c>
      <c r="F360" s="2">
        <v>27000</v>
      </c>
      <c r="H360" t="s">
        <v>19</v>
      </c>
      <c r="I360" t="s">
        <v>523</v>
      </c>
      <c r="J360" t="s">
        <v>524</v>
      </c>
      <c r="K360" t="s">
        <v>29</v>
      </c>
      <c r="M360" t="s">
        <v>61</v>
      </c>
      <c r="N360" t="s">
        <v>525</v>
      </c>
      <c r="O360" t="s">
        <v>493</v>
      </c>
    </row>
    <row r="361" spans="1:15" x14ac:dyDescent="0.25">
      <c r="A361" t="s">
        <v>486</v>
      </c>
      <c r="B361" t="s">
        <v>16</v>
      </c>
      <c r="C361" t="s">
        <v>46</v>
      </c>
      <c r="D361" t="s">
        <v>137</v>
      </c>
      <c r="E361" t="s">
        <v>31</v>
      </c>
      <c r="F361" s="2">
        <v>27000</v>
      </c>
      <c r="H361" t="s">
        <v>19</v>
      </c>
      <c r="I361" t="s">
        <v>523</v>
      </c>
      <c r="J361" t="s">
        <v>524</v>
      </c>
      <c r="K361" t="s">
        <v>29</v>
      </c>
      <c r="M361" t="s">
        <v>61</v>
      </c>
      <c r="N361" t="s">
        <v>525</v>
      </c>
      <c r="O361" t="s">
        <v>517</v>
      </c>
    </row>
    <row r="362" spans="1:15" x14ac:dyDescent="0.25">
      <c r="A362" t="s">
        <v>486</v>
      </c>
      <c r="B362" t="s">
        <v>16</v>
      </c>
      <c r="C362" t="s">
        <v>46</v>
      </c>
      <c r="D362" t="s">
        <v>240</v>
      </c>
      <c r="E362" t="s">
        <v>18</v>
      </c>
      <c r="F362" s="2">
        <v>15000</v>
      </c>
      <c r="H362" t="s">
        <v>19</v>
      </c>
      <c r="I362" t="s">
        <v>526</v>
      </c>
      <c r="J362" t="s">
        <v>527</v>
      </c>
      <c r="K362" t="s">
        <v>29</v>
      </c>
      <c r="M362" t="s">
        <v>23</v>
      </c>
      <c r="O362" t="s">
        <v>493</v>
      </c>
    </row>
    <row r="363" spans="1:15" x14ac:dyDescent="0.25">
      <c r="A363" t="s">
        <v>486</v>
      </c>
      <c r="B363" t="s">
        <v>16</v>
      </c>
      <c r="C363" t="s">
        <v>46</v>
      </c>
      <c r="D363" t="s">
        <v>240</v>
      </c>
      <c r="E363" t="s">
        <v>18</v>
      </c>
      <c r="F363" s="2">
        <v>15000</v>
      </c>
      <c r="H363" t="s">
        <v>19</v>
      </c>
      <c r="I363" t="s">
        <v>526</v>
      </c>
      <c r="J363" t="s">
        <v>527</v>
      </c>
      <c r="K363" t="s">
        <v>29</v>
      </c>
      <c r="M363" t="s">
        <v>23</v>
      </c>
      <c r="O363" t="s">
        <v>490</v>
      </c>
    </row>
    <row r="364" spans="1:15" x14ac:dyDescent="0.25">
      <c r="A364" t="s">
        <v>486</v>
      </c>
      <c r="B364" t="s">
        <v>16</v>
      </c>
      <c r="C364" t="s">
        <v>46</v>
      </c>
      <c r="D364" t="s">
        <v>528</v>
      </c>
      <c r="E364" t="s">
        <v>18</v>
      </c>
      <c r="F364" s="2">
        <v>68962</v>
      </c>
      <c r="H364" t="s">
        <v>19</v>
      </c>
      <c r="I364" t="s">
        <v>529</v>
      </c>
      <c r="J364" t="s">
        <v>530</v>
      </c>
      <c r="K364" t="s">
        <v>29</v>
      </c>
      <c r="M364" t="s">
        <v>23</v>
      </c>
      <c r="O364" t="s">
        <v>489</v>
      </c>
    </row>
    <row r="365" spans="1:15" x14ac:dyDescent="0.25">
      <c r="A365" t="s">
        <v>486</v>
      </c>
      <c r="B365" t="s">
        <v>16</v>
      </c>
      <c r="C365" t="s">
        <v>46</v>
      </c>
      <c r="D365" t="s">
        <v>528</v>
      </c>
      <c r="E365" t="s">
        <v>18</v>
      </c>
      <c r="F365" s="2">
        <v>68962</v>
      </c>
      <c r="H365" t="s">
        <v>19</v>
      </c>
      <c r="I365" t="s">
        <v>529</v>
      </c>
      <c r="J365" t="s">
        <v>530</v>
      </c>
      <c r="K365" t="s">
        <v>29</v>
      </c>
      <c r="M365" t="s">
        <v>23</v>
      </c>
      <c r="O365" t="s">
        <v>493</v>
      </c>
    </row>
    <row r="366" spans="1:15" x14ac:dyDescent="0.25">
      <c r="A366" t="s">
        <v>531</v>
      </c>
      <c r="B366" t="s">
        <v>16</v>
      </c>
      <c r="C366" t="s">
        <v>46</v>
      </c>
      <c r="D366" t="s">
        <v>97</v>
      </c>
      <c r="F366" s="2">
        <v>6058.9</v>
      </c>
      <c r="H366" t="s">
        <v>19</v>
      </c>
      <c r="I366" t="s">
        <v>532</v>
      </c>
      <c r="J366" t="s">
        <v>533</v>
      </c>
      <c r="K366" t="s">
        <v>29</v>
      </c>
      <c r="L366" t="s">
        <v>534</v>
      </c>
      <c r="M366" t="s">
        <v>61</v>
      </c>
      <c r="N366" t="s">
        <v>535</v>
      </c>
      <c r="O366" t="s">
        <v>536</v>
      </c>
    </row>
    <row r="367" spans="1:15" x14ac:dyDescent="0.25">
      <c r="A367" t="s">
        <v>531</v>
      </c>
      <c r="B367" t="s">
        <v>16</v>
      </c>
      <c r="C367" t="s">
        <v>46</v>
      </c>
      <c r="D367" t="s">
        <v>41</v>
      </c>
      <c r="E367" t="s">
        <v>31</v>
      </c>
      <c r="F367" s="2">
        <v>1335</v>
      </c>
      <c r="G367" t="s">
        <v>537</v>
      </c>
      <c r="H367" t="s">
        <v>48</v>
      </c>
      <c r="I367" t="s">
        <v>538</v>
      </c>
      <c r="J367" t="s">
        <v>539</v>
      </c>
      <c r="K367" t="s">
        <v>29</v>
      </c>
      <c r="M367" t="s">
        <v>61</v>
      </c>
      <c r="N367" t="s">
        <v>540</v>
      </c>
      <c r="O367" t="s">
        <v>541</v>
      </c>
    </row>
    <row r="368" spans="1:15" x14ac:dyDescent="0.25">
      <c r="A368" t="s">
        <v>531</v>
      </c>
      <c r="B368" t="s">
        <v>16</v>
      </c>
      <c r="C368" t="s">
        <v>46</v>
      </c>
      <c r="D368" t="s">
        <v>41</v>
      </c>
      <c r="E368" t="s">
        <v>31</v>
      </c>
      <c r="F368" s="2">
        <v>1335</v>
      </c>
      <c r="G368" t="s">
        <v>537</v>
      </c>
      <c r="H368" t="s">
        <v>48</v>
      </c>
      <c r="I368" t="s">
        <v>538</v>
      </c>
      <c r="J368" t="s">
        <v>539</v>
      </c>
      <c r="K368" t="s">
        <v>29</v>
      </c>
      <c r="M368" t="s">
        <v>61</v>
      </c>
      <c r="N368" t="s">
        <v>540</v>
      </c>
      <c r="O368" t="s">
        <v>542</v>
      </c>
    </row>
    <row r="369" spans="1:15" x14ac:dyDescent="0.25">
      <c r="A369" t="s">
        <v>531</v>
      </c>
      <c r="B369" t="s">
        <v>16</v>
      </c>
      <c r="C369" t="s">
        <v>46</v>
      </c>
      <c r="D369" t="s">
        <v>131</v>
      </c>
      <c r="E369" t="s">
        <v>132</v>
      </c>
      <c r="F369" s="2">
        <v>7600</v>
      </c>
      <c r="H369" t="s">
        <v>48</v>
      </c>
      <c r="I369" t="s">
        <v>543</v>
      </c>
      <c r="J369" t="s">
        <v>544</v>
      </c>
      <c r="K369" t="s">
        <v>29</v>
      </c>
      <c r="M369" t="s">
        <v>61</v>
      </c>
      <c r="N369" t="s">
        <v>540</v>
      </c>
      <c r="O369" t="s">
        <v>545</v>
      </c>
    </row>
    <row r="370" spans="1:15" x14ac:dyDescent="0.25">
      <c r="A370" t="s">
        <v>531</v>
      </c>
      <c r="B370" t="s">
        <v>16</v>
      </c>
      <c r="C370" t="s">
        <v>46</v>
      </c>
      <c r="D370" t="s">
        <v>131</v>
      </c>
      <c r="E370" t="s">
        <v>132</v>
      </c>
      <c r="F370" s="2">
        <v>7600</v>
      </c>
      <c r="H370" t="s">
        <v>48</v>
      </c>
      <c r="I370" t="s">
        <v>543</v>
      </c>
      <c r="J370" t="s">
        <v>544</v>
      </c>
      <c r="K370" t="s">
        <v>29</v>
      </c>
      <c r="M370" t="s">
        <v>61</v>
      </c>
      <c r="N370" t="s">
        <v>540</v>
      </c>
      <c r="O370" t="s">
        <v>546</v>
      </c>
    </row>
    <row r="371" spans="1:15" x14ac:dyDescent="0.25">
      <c r="A371" t="s">
        <v>531</v>
      </c>
      <c r="B371" t="s">
        <v>16</v>
      </c>
      <c r="C371" t="s">
        <v>46</v>
      </c>
      <c r="D371" t="s">
        <v>131</v>
      </c>
      <c r="E371" t="s">
        <v>132</v>
      </c>
      <c r="F371" s="2">
        <v>7600</v>
      </c>
      <c r="H371" t="s">
        <v>48</v>
      </c>
      <c r="I371" t="s">
        <v>543</v>
      </c>
      <c r="J371" t="s">
        <v>544</v>
      </c>
      <c r="K371" t="s">
        <v>29</v>
      </c>
      <c r="M371" t="s">
        <v>61</v>
      </c>
      <c r="N371" t="s">
        <v>540</v>
      </c>
      <c r="O371" t="s">
        <v>547</v>
      </c>
    </row>
    <row r="372" spans="1:15" x14ac:dyDescent="0.25">
      <c r="A372" t="s">
        <v>531</v>
      </c>
      <c r="B372" t="s">
        <v>16</v>
      </c>
      <c r="C372" t="s">
        <v>46</v>
      </c>
      <c r="D372" t="s">
        <v>131</v>
      </c>
      <c r="E372" t="s">
        <v>132</v>
      </c>
      <c r="F372" s="2">
        <v>7600</v>
      </c>
      <c r="H372" t="s">
        <v>48</v>
      </c>
      <c r="I372" t="s">
        <v>543</v>
      </c>
      <c r="J372" t="s">
        <v>544</v>
      </c>
      <c r="K372" t="s">
        <v>29</v>
      </c>
      <c r="M372" t="s">
        <v>61</v>
      </c>
      <c r="N372" t="s">
        <v>540</v>
      </c>
      <c r="O372" t="s">
        <v>548</v>
      </c>
    </row>
    <row r="373" spans="1:15" x14ac:dyDescent="0.25">
      <c r="A373" t="s">
        <v>531</v>
      </c>
      <c r="B373" t="s">
        <v>16</v>
      </c>
      <c r="C373" t="s">
        <v>46</v>
      </c>
      <c r="D373" t="s">
        <v>137</v>
      </c>
      <c r="F373" s="2">
        <v>1120.4000000000001</v>
      </c>
      <c r="H373" t="s">
        <v>19</v>
      </c>
      <c r="I373" t="s">
        <v>549</v>
      </c>
      <c r="J373" t="s">
        <v>550</v>
      </c>
      <c r="K373" t="s">
        <v>29</v>
      </c>
      <c r="L373" t="s">
        <v>551</v>
      </c>
      <c r="M373" t="s">
        <v>61</v>
      </c>
      <c r="N373" t="s">
        <v>540</v>
      </c>
      <c r="O373" t="s">
        <v>536</v>
      </c>
    </row>
    <row r="374" spans="1:15" x14ac:dyDescent="0.25">
      <c r="A374" t="s">
        <v>531</v>
      </c>
      <c r="B374" t="s">
        <v>16</v>
      </c>
      <c r="C374" t="s">
        <v>46</v>
      </c>
      <c r="D374" t="s">
        <v>137</v>
      </c>
      <c r="F374" s="2">
        <v>2978.5</v>
      </c>
      <c r="H374" t="s">
        <v>19</v>
      </c>
      <c r="I374" t="s">
        <v>552</v>
      </c>
      <c r="J374" t="s">
        <v>553</v>
      </c>
      <c r="K374" t="s">
        <v>29</v>
      </c>
      <c r="M374" t="s">
        <v>61</v>
      </c>
      <c r="N374" t="s">
        <v>540</v>
      </c>
      <c r="O374" t="s">
        <v>536</v>
      </c>
    </row>
    <row r="375" spans="1:15" x14ac:dyDescent="0.25">
      <c r="A375" t="s">
        <v>531</v>
      </c>
      <c r="B375" t="s">
        <v>16</v>
      </c>
      <c r="C375" t="s">
        <v>46</v>
      </c>
      <c r="D375" t="s">
        <v>137</v>
      </c>
      <c r="F375" s="2">
        <v>6825.66</v>
      </c>
      <c r="H375" t="s">
        <v>19</v>
      </c>
      <c r="I375" t="s">
        <v>554</v>
      </c>
      <c r="J375" t="s">
        <v>555</v>
      </c>
      <c r="K375" t="s">
        <v>29</v>
      </c>
      <c r="M375" t="s">
        <v>61</v>
      </c>
      <c r="N375" t="s">
        <v>540</v>
      </c>
      <c r="O375" t="s">
        <v>536</v>
      </c>
    </row>
    <row r="376" spans="1:15" x14ac:dyDescent="0.25">
      <c r="A376" t="s">
        <v>556</v>
      </c>
      <c r="B376" t="s">
        <v>16</v>
      </c>
      <c r="C376" t="s">
        <v>46</v>
      </c>
      <c r="D376" t="s">
        <v>86</v>
      </c>
      <c r="F376" s="2">
        <v>10000</v>
      </c>
      <c r="H376" t="s">
        <v>19</v>
      </c>
      <c r="I376" t="s">
        <v>557</v>
      </c>
      <c r="J376" t="s">
        <v>558</v>
      </c>
      <c r="O376" t="s">
        <v>559</v>
      </c>
    </row>
    <row r="377" spans="1:15" x14ac:dyDescent="0.25">
      <c r="A377" t="s">
        <v>556</v>
      </c>
      <c r="B377" t="s">
        <v>16</v>
      </c>
      <c r="C377" t="s">
        <v>46</v>
      </c>
      <c r="D377" t="s">
        <v>86</v>
      </c>
      <c r="F377" s="2">
        <v>10000</v>
      </c>
      <c r="H377" t="s">
        <v>19</v>
      </c>
      <c r="I377" t="s">
        <v>560</v>
      </c>
      <c r="J377" t="s">
        <v>561</v>
      </c>
      <c r="O377" t="s">
        <v>559</v>
      </c>
    </row>
    <row r="378" spans="1:15" x14ac:dyDescent="0.25">
      <c r="A378" t="s">
        <v>556</v>
      </c>
      <c r="B378" t="s">
        <v>16</v>
      </c>
      <c r="C378" t="s">
        <v>46</v>
      </c>
      <c r="D378" t="s">
        <v>17</v>
      </c>
      <c r="F378" s="2">
        <v>2500</v>
      </c>
      <c r="H378" t="s">
        <v>48</v>
      </c>
      <c r="I378" t="s">
        <v>562</v>
      </c>
      <c r="J378" t="s">
        <v>563</v>
      </c>
      <c r="O378" t="s">
        <v>559</v>
      </c>
    </row>
    <row r="379" spans="1:15" x14ac:dyDescent="0.25">
      <c r="A379" t="s">
        <v>556</v>
      </c>
      <c r="B379" t="s">
        <v>16</v>
      </c>
      <c r="C379" t="s">
        <v>46</v>
      </c>
      <c r="D379" t="s">
        <v>17</v>
      </c>
      <c r="F379" s="2">
        <v>15000</v>
      </c>
      <c r="H379" t="s">
        <v>19</v>
      </c>
      <c r="I379" t="s">
        <v>564</v>
      </c>
      <c r="J379" t="s">
        <v>565</v>
      </c>
      <c r="O379" t="s">
        <v>559</v>
      </c>
    </row>
    <row r="380" spans="1:15" x14ac:dyDescent="0.25">
      <c r="A380" t="s">
        <v>556</v>
      </c>
      <c r="B380" t="s">
        <v>16</v>
      </c>
      <c r="C380" t="s">
        <v>46</v>
      </c>
      <c r="D380" t="s">
        <v>17</v>
      </c>
      <c r="F380" s="2">
        <v>20000</v>
      </c>
      <c r="I380" t="s">
        <v>566</v>
      </c>
      <c r="J380" t="s">
        <v>567</v>
      </c>
      <c r="O380" t="s">
        <v>559</v>
      </c>
    </row>
    <row r="381" spans="1:15" x14ac:dyDescent="0.25">
      <c r="A381" t="s">
        <v>556</v>
      </c>
      <c r="B381" t="s">
        <v>16</v>
      </c>
      <c r="C381" t="s">
        <v>46</v>
      </c>
      <c r="D381" t="s">
        <v>41</v>
      </c>
      <c r="F381" s="2">
        <v>2000</v>
      </c>
      <c r="H381" t="s">
        <v>48</v>
      </c>
      <c r="I381" t="s">
        <v>568</v>
      </c>
      <c r="J381" t="s">
        <v>569</v>
      </c>
      <c r="O381" t="s">
        <v>559</v>
      </c>
    </row>
    <row r="382" spans="1:15" x14ac:dyDescent="0.25">
      <c r="A382" t="s">
        <v>556</v>
      </c>
      <c r="B382" t="s">
        <v>16</v>
      </c>
      <c r="C382" t="s">
        <v>46</v>
      </c>
      <c r="D382" t="s">
        <v>41</v>
      </c>
      <c r="F382" s="2">
        <v>10000</v>
      </c>
      <c r="H382" t="s">
        <v>48</v>
      </c>
      <c r="I382" t="s">
        <v>570</v>
      </c>
      <c r="J382" t="s">
        <v>571</v>
      </c>
      <c r="O382" t="s">
        <v>559</v>
      </c>
    </row>
    <row r="383" spans="1:15" x14ac:dyDescent="0.25">
      <c r="A383" t="s">
        <v>556</v>
      </c>
      <c r="B383" t="s">
        <v>16</v>
      </c>
      <c r="C383" t="s">
        <v>46</v>
      </c>
      <c r="D383" t="s">
        <v>172</v>
      </c>
      <c r="F383" s="2">
        <v>70000</v>
      </c>
      <c r="G383" t="s">
        <v>572</v>
      </c>
      <c r="H383" t="s">
        <v>48</v>
      </c>
      <c r="I383" t="s">
        <v>573</v>
      </c>
      <c r="J383" t="s">
        <v>574</v>
      </c>
      <c r="O383" t="s">
        <v>559</v>
      </c>
    </row>
    <row r="384" spans="1:15" x14ac:dyDescent="0.25">
      <c r="A384" t="s">
        <v>575</v>
      </c>
      <c r="B384" t="s">
        <v>77</v>
      </c>
      <c r="D384" t="s">
        <v>57</v>
      </c>
      <c r="E384" t="s">
        <v>26</v>
      </c>
      <c r="F384" s="2">
        <v>50000</v>
      </c>
      <c r="H384" t="s">
        <v>48</v>
      </c>
      <c r="I384" t="s">
        <v>576</v>
      </c>
      <c r="J384" t="s">
        <v>577</v>
      </c>
      <c r="K384" t="s">
        <v>29</v>
      </c>
      <c r="O384" t="s">
        <v>578</v>
      </c>
    </row>
    <row r="385" spans="1:15" x14ac:dyDescent="0.25">
      <c r="A385" t="s">
        <v>575</v>
      </c>
      <c r="B385" t="s">
        <v>77</v>
      </c>
      <c r="D385" t="s">
        <v>147</v>
      </c>
      <c r="F385" s="2">
        <v>10000</v>
      </c>
      <c r="H385" t="s">
        <v>19</v>
      </c>
      <c r="I385" t="s">
        <v>579</v>
      </c>
      <c r="J385" t="s">
        <v>580</v>
      </c>
      <c r="K385" t="s">
        <v>29</v>
      </c>
      <c r="O385" t="s">
        <v>581</v>
      </c>
    </row>
    <row r="386" spans="1:15" x14ac:dyDescent="0.25">
      <c r="A386" t="s">
        <v>575</v>
      </c>
      <c r="B386" t="s">
        <v>77</v>
      </c>
      <c r="D386" t="s">
        <v>47</v>
      </c>
      <c r="F386" s="2">
        <v>100</v>
      </c>
      <c r="H386" t="s">
        <v>48</v>
      </c>
      <c r="I386" t="s">
        <v>582</v>
      </c>
      <c r="J386" t="s">
        <v>583</v>
      </c>
      <c r="K386" t="s">
        <v>29</v>
      </c>
      <c r="M386" t="s">
        <v>23</v>
      </c>
      <c r="O386" t="s">
        <v>578</v>
      </c>
    </row>
    <row r="387" spans="1:15" x14ac:dyDescent="0.25">
      <c r="A387" t="s">
        <v>575</v>
      </c>
      <c r="B387" t="s">
        <v>16</v>
      </c>
      <c r="C387" t="s">
        <v>46</v>
      </c>
      <c r="D387" t="s">
        <v>97</v>
      </c>
      <c r="E387" t="s">
        <v>18</v>
      </c>
      <c r="F387" s="2">
        <v>2000</v>
      </c>
      <c r="H387" t="s">
        <v>19</v>
      </c>
      <c r="I387" t="s">
        <v>584</v>
      </c>
      <c r="J387" t="s">
        <v>585</v>
      </c>
      <c r="K387" t="s">
        <v>29</v>
      </c>
      <c r="O387" t="s">
        <v>586</v>
      </c>
    </row>
    <row r="388" spans="1:15" x14ac:dyDescent="0.25">
      <c r="A388" t="s">
        <v>575</v>
      </c>
      <c r="B388" t="s">
        <v>16</v>
      </c>
      <c r="C388" t="s">
        <v>46</v>
      </c>
      <c r="D388" t="s">
        <v>41</v>
      </c>
      <c r="F388" s="2">
        <v>6000000</v>
      </c>
      <c r="G388" t="s">
        <v>587</v>
      </c>
      <c r="H388" t="s">
        <v>48</v>
      </c>
      <c r="I388" t="s">
        <v>588</v>
      </c>
      <c r="J388" t="s">
        <v>587</v>
      </c>
      <c r="K388" t="s">
        <v>29</v>
      </c>
      <c r="O388" t="s">
        <v>589</v>
      </c>
    </row>
    <row r="389" spans="1:15" x14ac:dyDescent="0.25">
      <c r="A389" t="s">
        <v>575</v>
      </c>
      <c r="B389" t="s">
        <v>16</v>
      </c>
      <c r="C389" t="s">
        <v>46</v>
      </c>
      <c r="D389" t="s">
        <v>41</v>
      </c>
      <c r="E389" t="s">
        <v>26</v>
      </c>
      <c r="F389" s="2">
        <v>5000</v>
      </c>
      <c r="G389" t="s">
        <v>590</v>
      </c>
      <c r="H389" t="s">
        <v>48</v>
      </c>
      <c r="I389" t="s">
        <v>591</v>
      </c>
      <c r="J389" t="s">
        <v>592</v>
      </c>
      <c r="K389" t="s">
        <v>29</v>
      </c>
      <c r="L389" t="s">
        <v>593</v>
      </c>
      <c r="O389" t="s">
        <v>594</v>
      </c>
    </row>
    <row r="390" spans="1:15" x14ac:dyDescent="0.25">
      <c r="A390" t="s">
        <v>575</v>
      </c>
      <c r="B390" t="s">
        <v>16</v>
      </c>
      <c r="C390" t="s">
        <v>46</v>
      </c>
      <c r="D390" t="s">
        <v>41</v>
      </c>
      <c r="E390" t="s">
        <v>26</v>
      </c>
      <c r="F390" s="2">
        <v>46875</v>
      </c>
      <c r="G390" t="s">
        <v>595</v>
      </c>
      <c r="H390" t="s">
        <v>48</v>
      </c>
      <c r="I390" t="s">
        <v>596</v>
      </c>
      <c r="J390" t="s">
        <v>597</v>
      </c>
      <c r="K390" t="s">
        <v>22</v>
      </c>
      <c r="O390" t="s">
        <v>586</v>
      </c>
    </row>
    <row r="391" spans="1:15" x14ac:dyDescent="0.25">
      <c r="A391" t="s">
        <v>575</v>
      </c>
      <c r="B391" t="s">
        <v>16</v>
      </c>
      <c r="C391" t="s">
        <v>46</v>
      </c>
      <c r="D391" t="s">
        <v>283</v>
      </c>
      <c r="E391" t="s">
        <v>36</v>
      </c>
      <c r="F391" s="2">
        <v>35774</v>
      </c>
      <c r="H391" t="s">
        <v>48</v>
      </c>
      <c r="I391" t="s">
        <v>598</v>
      </c>
      <c r="J391" t="s">
        <v>599</v>
      </c>
      <c r="K391" t="s">
        <v>29</v>
      </c>
      <c r="O391" t="s">
        <v>586</v>
      </c>
    </row>
    <row r="392" spans="1:15" x14ac:dyDescent="0.25">
      <c r="A392" t="s">
        <v>575</v>
      </c>
      <c r="B392" t="s">
        <v>16</v>
      </c>
      <c r="C392" t="s">
        <v>46</v>
      </c>
      <c r="D392" t="s">
        <v>35</v>
      </c>
      <c r="F392" s="2">
        <v>79200</v>
      </c>
      <c r="H392" t="s">
        <v>48</v>
      </c>
      <c r="I392" t="s">
        <v>600</v>
      </c>
      <c r="J392" t="s">
        <v>601</v>
      </c>
      <c r="K392" t="s">
        <v>29</v>
      </c>
      <c r="O392" t="s">
        <v>602</v>
      </c>
    </row>
    <row r="393" spans="1:15" x14ac:dyDescent="0.25">
      <c r="A393" t="s">
        <v>575</v>
      </c>
      <c r="B393" t="s">
        <v>16</v>
      </c>
      <c r="C393" t="s">
        <v>46</v>
      </c>
      <c r="D393" t="s">
        <v>35</v>
      </c>
      <c r="F393" s="2">
        <v>79200</v>
      </c>
      <c r="H393" t="s">
        <v>48</v>
      </c>
      <c r="I393" t="s">
        <v>600</v>
      </c>
      <c r="J393" t="s">
        <v>601</v>
      </c>
      <c r="K393" t="s">
        <v>29</v>
      </c>
      <c r="O393" t="s">
        <v>603</v>
      </c>
    </row>
    <row r="394" spans="1:15" x14ac:dyDescent="0.25">
      <c r="A394" t="s">
        <v>575</v>
      </c>
      <c r="B394" t="s">
        <v>16</v>
      </c>
      <c r="C394" t="s">
        <v>46</v>
      </c>
      <c r="D394" t="s">
        <v>35</v>
      </c>
      <c r="F394" s="2">
        <v>79200</v>
      </c>
      <c r="H394" t="s">
        <v>48</v>
      </c>
      <c r="I394" t="s">
        <v>600</v>
      </c>
      <c r="J394" t="s">
        <v>601</v>
      </c>
      <c r="K394" t="s">
        <v>29</v>
      </c>
      <c r="O394" t="s">
        <v>589</v>
      </c>
    </row>
    <row r="395" spans="1:15" x14ac:dyDescent="0.25">
      <c r="A395" t="s">
        <v>575</v>
      </c>
      <c r="B395" t="s">
        <v>16</v>
      </c>
      <c r="C395" t="s">
        <v>46</v>
      </c>
      <c r="D395" t="s">
        <v>35</v>
      </c>
      <c r="F395" s="2">
        <v>79200</v>
      </c>
      <c r="H395" t="s">
        <v>48</v>
      </c>
      <c r="I395" t="s">
        <v>600</v>
      </c>
      <c r="J395" t="s">
        <v>601</v>
      </c>
      <c r="K395" t="s">
        <v>29</v>
      </c>
      <c r="O395" t="s">
        <v>604</v>
      </c>
    </row>
    <row r="396" spans="1:15" x14ac:dyDescent="0.25">
      <c r="A396" t="s">
        <v>575</v>
      </c>
      <c r="B396" t="s">
        <v>16</v>
      </c>
      <c r="C396" t="s">
        <v>46</v>
      </c>
      <c r="D396" t="s">
        <v>35</v>
      </c>
      <c r="F396" s="2">
        <v>79200</v>
      </c>
      <c r="H396" t="s">
        <v>48</v>
      </c>
      <c r="I396" t="s">
        <v>600</v>
      </c>
      <c r="J396" t="s">
        <v>601</v>
      </c>
      <c r="K396" t="s">
        <v>29</v>
      </c>
      <c r="O396" t="s">
        <v>605</v>
      </c>
    </row>
    <row r="397" spans="1:15" x14ac:dyDescent="0.25">
      <c r="A397" t="s">
        <v>575</v>
      </c>
      <c r="B397" t="s">
        <v>16</v>
      </c>
      <c r="C397" t="s">
        <v>46</v>
      </c>
      <c r="D397" t="s">
        <v>35</v>
      </c>
      <c r="F397" s="2">
        <v>79200</v>
      </c>
      <c r="H397" t="s">
        <v>48</v>
      </c>
      <c r="I397" t="s">
        <v>600</v>
      </c>
      <c r="J397" t="s">
        <v>601</v>
      </c>
      <c r="K397" t="s">
        <v>29</v>
      </c>
      <c r="O397" t="s">
        <v>578</v>
      </c>
    </row>
    <row r="398" spans="1:15" x14ac:dyDescent="0.25">
      <c r="A398" t="s">
        <v>575</v>
      </c>
      <c r="B398" t="s">
        <v>16</v>
      </c>
      <c r="C398" t="s">
        <v>46</v>
      </c>
      <c r="D398" t="s">
        <v>35</v>
      </c>
      <c r="F398" s="2">
        <v>79200</v>
      </c>
      <c r="H398" t="s">
        <v>48</v>
      </c>
      <c r="I398" t="s">
        <v>600</v>
      </c>
      <c r="J398" t="s">
        <v>601</v>
      </c>
      <c r="K398" t="s">
        <v>29</v>
      </c>
      <c r="O398" t="s">
        <v>586</v>
      </c>
    </row>
    <row r="399" spans="1:15" x14ac:dyDescent="0.25">
      <c r="A399" t="s">
        <v>575</v>
      </c>
      <c r="B399" t="s">
        <v>16</v>
      </c>
      <c r="C399" t="s">
        <v>46</v>
      </c>
      <c r="D399" t="s">
        <v>137</v>
      </c>
      <c r="E399" t="s">
        <v>31</v>
      </c>
      <c r="F399" s="2">
        <v>5500</v>
      </c>
      <c r="H399" t="s">
        <v>48</v>
      </c>
      <c r="I399" t="s">
        <v>606</v>
      </c>
      <c r="J399" t="s">
        <v>606</v>
      </c>
      <c r="K399" t="s">
        <v>29</v>
      </c>
      <c r="O399" t="s">
        <v>603</v>
      </c>
    </row>
    <row r="400" spans="1:15" x14ac:dyDescent="0.25">
      <c r="A400" t="s">
        <v>575</v>
      </c>
      <c r="B400" t="s">
        <v>16</v>
      </c>
      <c r="C400" t="s">
        <v>46</v>
      </c>
      <c r="D400" t="s">
        <v>137</v>
      </c>
      <c r="E400" t="s">
        <v>31</v>
      </c>
      <c r="F400" s="2">
        <v>5500</v>
      </c>
      <c r="H400" t="s">
        <v>48</v>
      </c>
      <c r="I400" t="s">
        <v>606</v>
      </c>
      <c r="J400" t="s">
        <v>606</v>
      </c>
      <c r="K400" t="s">
        <v>29</v>
      </c>
      <c r="O400" t="s">
        <v>578</v>
      </c>
    </row>
    <row r="401" spans="1:15" x14ac:dyDescent="0.25">
      <c r="A401" t="s">
        <v>575</v>
      </c>
      <c r="B401" t="s">
        <v>16</v>
      </c>
      <c r="C401" t="s">
        <v>46</v>
      </c>
      <c r="D401" t="s">
        <v>368</v>
      </c>
      <c r="E401" t="s">
        <v>26</v>
      </c>
      <c r="F401" s="2">
        <v>850</v>
      </c>
      <c r="H401" t="s">
        <v>48</v>
      </c>
      <c r="I401" t="s">
        <v>607</v>
      </c>
      <c r="J401" t="s">
        <v>607</v>
      </c>
      <c r="O401" t="s">
        <v>586</v>
      </c>
    </row>
    <row r="402" spans="1:15" x14ac:dyDescent="0.25">
      <c r="A402" t="s">
        <v>608</v>
      </c>
      <c r="B402" t="s">
        <v>16</v>
      </c>
      <c r="D402" t="s">
        <v>97</v>
      </c>
      <c r="F402" s="2">
        <v>6500</v>
      </c>
      <c r="H402" t="s">
        <v>19</v>
      </c>
      <c r="I402" t="s">
        <v>609</v>
      </c>
      <c r="J402" t="s">
        <v>610</v>
      </c>
      <c r="K402" t="s">
        <v>29</v>
      </c>
      <c r="O402" t="s">
        <v>611</v>
      </c>
    </row>
    <row r="403" spans="1:15" x14ac:dyDescent="0.25">
      <c r="A403" t="s">
        <v>608</v>
      </c>
      <c r="B403" t="s">
        <v>16</v>
      </c>
      <c r="D403" t="s">
        <v>97</v>
      </c>
      <c r="F403" s="2">
        <v>6500</v>
      </c>
      <c r="H403" t="s">
        <v>19</v>
      </c>
      <c r="I403" t="s">
        <v>609</v>
      </c>
      <c r="J403" t="s">
        <v>610</v>
      </c>
      <c r="K403" t="s">
        <v>29</v>
      </c>
      <c r="O403" t="s">
        <v>612</v>
      </c>
    </row>
    <row r="404" spans="1:15" x14ac:dyDescent="0.25">
      <c r="A404" t="s">
        <v>608</v>
      </c>
      <c r="B404" t="s">
        <v>16</v>
      </c>
      <c r="D404" t="s">
        <v>97</v>
      </c>
      <c r="F404" s="2">
        <v>20000</v>
      </c>
      <c r="G404" t="s">
        <v>325</v>
      </c>
      <c r="H404" t="s">
        <v>19</v>
      </c>
      <c r="I404" t="s">
        <v>613</v>
      </c>
      <c r="J404" t="s">
        <v>613</v>
      </c>
      <c r="K404" t="s">
        <v>29</v>
      </c>
      <c r="O404" t="s">
        <v>611</v>
      </c>
    </row>
    <row r="405" spans="1:15" x14ac:dyDescent="0.25">
      <c r="A405" t="s">
        <v>608</v>
      </c>
      <c r="B405" t="s">
        <v>16</v>
      </c>
      <c r="D405" t="s">
        <v>97</v>
      </c>
      <c r="F405" s="2">
        <v>20000</v>
      </c>
      <c r="G405" t="s">
        <v>325</v>
      </c>
      <c r="H405" t="s">
        <v>19</v>
      </c>
      <c r="I405" t="s">
        <v>613</v>
      </c>
      <c r="J405" t="s">
        <v>613</v>
      </c>
      <c r="K405" t="s">
        <v>29</v>
      </c>
      <c r="O405" t="s">
        <v>612</v>
      </c>
    </row>
    <row r="406" spans="1:15" x14ac:dyDescent="0.25">
      <c r="A406" t="s">
        <v>608</v>
      </c>
      <c r="B406" t="s">
        <v>16</v>
      </c>
      <c r="D406" t="s">
        <v>17</v>
      </c>
      <c r="F406" s="2">
        <v>5000</v>
      </c>
      <c r="G406" t="s">
        <v>614</v>
      </c>
      <c r="H406" t="s">
        <v>19</v>
      </c>
      <c r="I406" t="s">
        <v>615</v>
      </c>
      <c r="J406" t="s">
        <v>616</v>
      </c>
      <c r="K406" t="s">
        <v>29</v>
      </c>
      <c r="O406" t="s">
        <v>611</v>
      </c>
    </row>
    <row r="407" spans="1:15" x14ac:dyDescent="0.25">
      <c r="A407" t="s">
        <v>608</v>
      </c>
      <c r="B407" t="s">
        <v>16</v>
      </c>
      <c r="D407" t="s">
        <v>17</v>
      </c>
      <c r="F407" s="2">
        <v>5000</v>
      </c>
      <c r="G407" t="s">
        <v>614</v>
      </c>
      <c r="H407" t="s">
        <v>19</v>
      </c>
      <c r="I407" t="s">
        <v>615</v>
      </c>
      <c r="J407" t="s">
        <v>616</v>
      </c>
      <c r="K407" t="s">
        <v>29</v>
      </c>
      <c r="O407" t="s">
        <v>612</v>
      </c>
    </row>
    <row r="408" spans="1:15" x14ac:dyDescent="0.25">
      <c r="A408" t="s">
        <v>608</v>
      </c>
      <c r="B408" t="s">
        <v>16</v>
      </c>
      <c r="D408" t="s">
        <v>283</v>
      </c>
      <c r="F408" s="2">
        <v>5000</v>
      </c>
      <c r="H408" t="s">
        <v>19</v>
      </c>
      <c r="I408" t="s">
        <v>617</v>
      </c>
      <c r="J408" t="s">
        <v>618</v>
      </c>
      <c r="K408" t="s">
        <v>29</v>
      </c>
      <c r="O408" t="s">
        <v>619</v>
      </c>
    </row>
    <row r="409" spans="1:15" x14ac:dyDescent="0.25">
      <c r="A409" t="s">
        <v>608</v>
      </c>
      <c r="B409" t="s">
        <v>16</v>
      </c>
      <c r="D409" t="s">
        <v>283</v>
      </c>
      <c r="F409" s="2">
        <v>5000</v>
      </c>
      <c r="H409" t="s">
        <v>19</v>
      </c>
      <c r="I409" t="s">
        <v>617</v>
      </c>
      <c r="J409" t="s">
        <v>618</v>
      </c>
      <c r="K409" t="s">
        <v>29</v>
      </c>
      <c r="O409" t="s">
        <v>612</v>
      </c>
    </row>
    <row r="410" spans="1:15" x14ac:dyDescent="0.25">
      <c r="A410" t="s">
        <v>608</v>
      </c>
      <c r="B410" t="s">
        <v>16</v>
      </c>
      <c r="D410" t="s">
        <v>283</v>
      </c>
      <c r="F410" s="2">
        <v>5000</v>
      </c>
      <c r="H410" t="s">
        <v>19</v>
      </c>
      <c r="I410" t="s">
        <v>617</v>
      </c>
      <c r="J410" t="s">
        <v>618</v>
      </c>
      <c r="K410" t="s">
        <v>29</v>
      </c>
      <c r="O410" t="s">
        <v>620</v>
      </c>
    </row>
    <row r="411" spans="1:15" x14ac:dyDescent="0.25">
      <c r="A411" t="s">
        <v>608</v>
      </c>
      <c r="B411" t="s">
        <v>16</v>
      </c>
      <c r="D411" t="s">
        <v>172</v>
      </c>
      <c r="F411" s="2">
        <v>100000</v>
      </c>
      <c r="H411" t="s">
        <v>48</v>
      </c>
      <c r="I411" t="s">
        <v>621</v>
      </c>
      <c r="J411" t="s">
        <v>622</v>
      </c>
      <c r="K411" t="s">
        <v>29</v>
      </c>
      <c r="O411" t="s">
        <v>611</v>
      </c>
    </row>
    <row r="412" spans="1:15" x14ac:dyDescent="0.25">
      <c r="A412" t="s">
        <v>608</v>
      </c>
      <c r="B412" t="s">
        <v>16</v>
      </c>
      <c r="D412" t="s">
        <v>172</v>
      </c>
      <c r="F412" s="2">
        <v>100000</v>
      </c>
      <c r="H412" t="s">
        <v>48</v>
      </c>
      <c r="I412" t="s">
        <v>621</v>
      </c>
      <c r="J412" t="s">
        <v>622</v>
      </c>
      <c r="K412" t="s">
        <v>29</v>
      </c>
      <c r="O412" t="s">
        <v>623</v>
      </c>
    </row>
    <row r="413" spans="1:15" x14ac:dyDescent="0.25">
      <c r="A413" t="s">
        <v>608</v>
      </c>
      <c r="B413" t="s">
        <v>16</v>
      </c>
      <c r="D413" t="s">
        <v>35</v>
      </c>
      <c r="F413" s="2">
        <v>15000</v>
      </c>
      <c r="H413" t="s">
        <v>48</v>
      </c>
      <c r="I413" t="s">
        <v>624</v>
      </c>
      <c r="J413" t="s">
        <v>625</v>
      </c>
      <c r="K413" t="s">
        <v>29</v>
      </c>
      <c r="O413" t="s">
        <v>626</v>
      </c>
    </row>
    <row r="414" spans="1:15" x14ac:dyDescent="0.25">
      <c r="A414" t="s">
        <v>608</v>
      </c>
      <c r="B414" t="s">
        <v>16</v>
      </c>
      <c r="D414" t="s">
        <v>35</v>
      </c>
      <c r="F414" s="2">
        <v>15000</v>
      </c>
      <c r="H414" t="s">
        <v>48</v>
      </c>
      <c r="I414" t="s">
        <v>624</v>
      </c>
      <c r="J414" t="s">
        <v>625</v>
      </c>
      <c r="K414" t="s">
        <v>29</v>
      </c>
      <c r="O414" t="s">
        <v>612</v>
      </c>
    </row>
    <row r="415" spans="1:15" x14ac:dyDescent="0.25">
      <c r="A415" t="s">
        <v>608</v>
      </c>
      <c r="B415" t="s">
        <v>16</v>
      </c>
      <c r="D415" t="s">
        <v>35</v>
      </c>
      <c r="F415" s="2">
        <v>15000</v>
      </c>
      <c r="H415" t="s">
        <v>48</v>
      </c>
      <c r="I415" t="s">
        <v>624</v>
      </c>
      <c r="J415" t="s">
        <v>625</v>
      </c>
      <c r="K415" t="s">
        <v>29</v>
      </c>
      <c r="O415" t="s">
        <v>620</v>
      </c>
    </row>
    <row r="416" spans="1:15" x14ac:dyDescent="0.25">
      <c r="A416" t="s">
        <v>608</v>
      </c>
      <c r="B416" t="s">
        <v>16</v>
      </c>
      <c r="C416" t="s">
        <v>46</v>
      </c>
      <c r="D416" t="s">
        <v>86</v>
      </c>
      <c r="E416" t="s">
        <v>26</v>
      </c>
      <c r="F416" s="2">
        <v>50000</v>
      </c>
      <c r="H416" t="s">
        <v>19</v>
      </c>
      <c r="I416" t="s">
        <v>627</v>
      </c>
      <c r="J416" t="s">
        <v>628</v>
      </c>
      <c r="K416" t="s">
        <v>22</v>
      </c>
      <c r="O416" t="s">
        <v>626</v>
      </c>
    </row>
    <row r="417" spans="1:15" x14ac:dyDescent="0.25">
      <c r="A417" t="s">
        <v>608</v>
      </c>
      <c r="B417" t="s">
        <v>16</v>
      </c>
      <c r="C417" t="s">
        <v>46</v>
      </c>
      <c r="D417" t="s">
        <v>86</v>
      </c>
      <c r="E417" t="s">
        <v>26</v>
      </c>
      <c r="F417" s="2">
        <v>50000</v>
      </c>
      <c r="H417" t="s">
        <v>19</v>
      </c>
      <c r="I417" t="s">
        <v>627</v>
      </c>
      <c r="J417" t="s">
        <v>628</v>
      </c>
      <c r="K417" t="s">
        <v>22</v>
      </c>
      <c r="O417" t="s">
        <v>629</v>
      </c>
    </row>
    <row r="418" spans="1:15" x14ac:dyDescent="0.25">
      <c r="A418" t="s">
        <v>608</v>
      </c>
      <c r="B418" t="s">
        <v>16</v>
      </c>
      <c r="C418" t="s">
        <v>46</v>
      </c>
      <c r="D418" t="s">
        <v>86</v>
      </c>
      <c r="E418" t="s">
        <v>26</v>
      </c>
      <c r="F418" s="2">
        <v>50000</v>
      </c>
      <c r="H418" t="s">
        <v>19</v>
      </c>
      <c r="I418" t="s">
        <v>627</v>
      </c>
      <c r="J418" t="s">
        <v>628</v>
      </c>
      <c r="K418" t="s">
        <v>22</v>
      </c>
      <c r="O418" t="s">
        <v>612</v>
      </c>
    </row>
    <row r="419" spans="1:15" x14ac:dyDescent="0.25">
      <c r="A419" t="s">
        <v>608</v>
      </c>
      <c r="B419" t="s">
        <v>16</v>
      </c>
      <c r="C419" t="s">
        <v>46</v>
      </c>
      <c r="D419" t="s">
        <v>97</v>
      </c>
      <c r="F419" s="2">
        <v>60000</v>
      </c>
      <c r="H419" t="s">
        <v>19</v>
      </c>
      <c r="I419" t="s">
        <v>630</v>
      </c>
      <c r="J419" t="s">
        <v>631</v>
      </c>
      <c r="K419" t="s">
        <v>29</v>
      </c>
      <c r="O419" t="s">
        <v>611</v>
      </c>
    </row>
    <row r="420" spans="1:15" x14ac:dyDescent="0.25">
      <c r="A420" t="s">
        <v>608</v>
      </c>
      <c r="B420" t="s">
        <v>16</v>
      </c>
      <c r="C420" t="s">
        <v>46</v>
      </c>
      <c r="D420" t="s">
        <v>97</v>
      </c>
      <c r="F420" s="2">
        <v>60000</v>
      </c>
      <c r="H420" t="s">
        <v>19</v>
      </c>
      <c r="I420" t="s">
        <v>630</v>
      </c>
      <c r="J420" t="s">
        <v>631</v>
      </c>
      <c r="K420" t="s">
        <v>29</v>
      </c>
      <c r="O420" t="s">
        <v>626</v>
      </c>
    </row>
    <row r="421" spans="1:15" x14ac:dyDescent="0.25">
      <c r="A421" t="s">
        <v>608</v>
      </c>
      <c r="B421" t="s">
        <v>16</v>
      </c>
      <c r="C421" t="s">
        <v>46</v>
      </c>
      <c r="D421" t="s">
        <v>97</v>
      </c>
      <c r="F421" s="2">
        <v>60000</v>
      </c>
      <c r="H421" t="s">
        <v>19</v>
      </c>
      <c r="I421" t="s">
        <v>630</v>
      </c>
      <c r="J421" t="s">
        <v>631</v>
      </c>
      <c r="K421" t="s">
        <v>29</v>
      </c>
      <c r="O421" t="s">
        <v>612</v>
      </c>
    </row>
    <row r="422" spans="1:15" x14ac:dyDescent="0.25">
      <c r="A422" t="s">
        <v>608</v>
      </c>
      <c r="B422" t="s">
        <v>16</v>
      </c>
      <c r="C422" t="s">
        <v>46</v>
      </c>
      <c r="D422" t="s">
        <v>97</v>
      </c>
      <c r="F422" s="2">
        <v>60000</v>
      </c>
      <c r="H422" t="s">
        <v>19</v>
      </c>
      <c r="I422" t="s">
        <v>630</v>
      </c>
      <c r="J422" t="s">
        <v>631</v>
      </c>
      <c r="K422" t="s">
        <v>29</v>
      </c>
      <c r="O422" t="s">
        <v>620</v>
      </c>
    </row>
    <row r="423" spans="1:15" x14ac:dyDescent="0.25">
      <c r="A423" t="s">
        <v>608</v>
      </c>
      <c r="B423" t="s">
        <v>16</v>
      </c>
      <c r="C423" t="s">
        <v>46</v>
      </c>
      <c r="D423" t="s">
        <v>251</v>
      </c>
      <c r="F423" s="2">
        <v>250000</v>
      </c>
      <c r="H423" t="s">
        <v>19</v>
      </c>
      <c r="I423" t="s">
        <v>632</v>
      </c>
      <c r="J423" t="s">
        <v>633</v>
      </c>
      <c r="K423" t="s">
        <v>29</v>
      </c>
      <c r="O423" t="s">
        <v>611</v>
      </c>
    </row>
    <row r="424" spans="1:15" x14ac:dyDescent="0.25">
      <c r="A424" t="s">
        <v>608</v>
      </c>
      <c r="B424" t="s">
        <v>16</v>
      </c>
      <c r="C424" t="s">
        <v>46</v>
      </c>
      <c r="D424" t="s">
        <v>137</v>
      </c>
      <c r="F424" s="2">
        <v>3000</v>
      </c>
      <c r="H424" t="s">
        <v>48</v>
      </c>
      <c r="I424" t="s">
        <v>634</v>
      </c>
      <c r="J424" t="s">
        <v>635</v>
      </c>
      <c r="K424" t="s">
        <v>29</v>
      </c>
      <c r="O424" t="s">
        <v>636</v>
      </c>
    </row>
    <row r="425" spans="1:15" x14ac:dyDescent="0.25">
      <c r="A425" t="s">
        <v>608</v>
      </c>
      <c r="B425" t="s">
        <v>16</v>
      </c>
      <c r="C425" t="s">
        <v>46</v>
      </c>
      <c r="D425" t="s">
        <v>137</v>
      </c>
      <c r="F425" s="2">
        <v>3000</v>
      </c>
      <c r="H425" t="s">
        <v>48</v>
      </c>
      <c r="I425" t="s">
        <v>634</v>
      </c>
      <c r="J425" t="s">
        <v>635</v>
      </c>
      <c r="K425" t="s">
        <v>29</v>
      </c>
      <c r="O425" t="s">
        <v>612</v>
      </c>
    </row>
    <row r="426" spans="1:15" x14ac:dyDescent="0.25">
      <c r="A426" t="s">
        <v>608</v>
      </c>
      <c r="B426" t="s">
        <v>16</v>
      </c>
      <c r="C426" t="s">
        <v>46</v>
      </c>
      <c r="D426" t="s">
        <v>137</v>
      </c>
      <c r="F426" s="2">
        <v>5000</v>
      </c>
      <c r="H426" t="s">
        <v>48</v>
      </c>
      <c r="I426" t="s">
        <v>637</v>
      </c>
      <c r="J426" t="s">
        <v>638</v>
      </c>
      <c r="O426" t="s">
        <v>626</v>
      </c>
    </row>
    <row r="427" spans="1:15" x14ac:dyDescent="0.25">
      <c r="A427" t="s">
        <v>608</v>
      </c>
      <c r="B427" t="s">
        <v>16</v>
      </c>
      <c r="C427" t="s">
        <v>46</v>
      </c>
      <c r="D427" t="s">
        <v>137</v>
      </c>
      <c r="F427" s="2">
        <v>5000</v>
      </c>
      <c r="H427" t="s">
        <v>48</v>
      </c>
      <c r="I427" t="s">
        <v>637</v>
      </c>
      <c r="J427" t="s">
        <v>638</v>
      </c>
      <c r="O427" t="s">
        <v>612</v>
      </c>
    </row>
    <row r="428" spans="1:15" x14ac:dyDescent="0.25">
      <c r="A428" t="s">
        <v>608</v>
      </c>
      <c r="B428" t="s">
        <v>16</v>
      </c>
      <c r="C428" t="s">
        <v>46</v>
      </c>
      <c r="D428" t="s">
        <v>137</v>
      </c>
      <c r="F428" s="2">
        <v>5000</v>
      </c>
      <c r="H428" t="s">
        <v>48</v>
      </c>
      <c r="I428" t="s">
        <v>637</v>
      </c>
      <c r="J428" t="s">
        <v>638</v>
      </c>
      <c r="O428" t="s">
        <v>620</v>
      </c>
    </row>
    <row r="429" spans="1:15" x14ac:dyDescent="0.25">
      <c r="A429" t="s">
        <v>608</v>
      </c>
      <c r="B429" t="s">
        <v>16</v>
      </c>
      <c r="C429" t="s">
        <v>46</v>
      </c>
      <c r="D429" t="s">
        <v>137</v>
      </c>
      <c r="F429" s="2">
        <v>5000</v>
      </c>
      <c r="H429" t="s">
        <v>48</v>
      </c>
      <c r="I429" t="s">
        <v>639</v>
      </c>
      <c r="J429" t="s">
        <v>640</v>
      </c>
      <c r="K429" t="s">
        <v>29</v>
      </c>
      <c r="O429" t="s">
        <v>626</v>
      </c>
    </row>
    <row r="430" spans="1:15" x14ac:dyDescent="0.25">
      <c r="A430" t="s">
        <v>608</v>
      </c>
      <c r="B430" t="s">
        <v>16</v>
      </c>
      <c r="C430" t="s">
        <v>46</v>
      </c>
      <c r="D430" t="s">
        <v>137</v>
      </c>
      <c r="F430" s="2">
        <v>5000</v>
      </c>
      <c r="H430" t="s">
        <v>48</v>
      </c>
      <c r="I430" t="s">
        <v>639</v>
      </c>
      <c r="J430" t="s">
        <v>640</v>
      </c>
      <c r="K430" t="s">
        <v>29</v>
      </c>
      <c r="O430" t="s">
        <v>612</v>
      </c>
    </row>
    <row r="431" spans="1:15" x14ac:dyDescent="0.25">
      <c r="A431" t="s">
        <v>608</v>
      </c>
      <c r="B431" t="s">
        <v>16</v>
      </c>
      <c r="C431" t="s">
        <v>46</v>
      </c>
      <c r="D431" t="s">
        <v>137</v>
      </c>
      <c r="F431" s="2">
        <v>5000</v>
      </c>
      <c r="H431" t="s">
        <v>48</v>
      </c>
      <c r="I431" t="s">
        <v>641</v>
      </c>
      <c r="J431" t="s">
        <v>642</v>
      </c>
      <c r="K431" t="s">
        <v>29</v>
      </c>
      <c r="O431" t="s">
        <v>626</v>
      </c>
    </row>
    <row r="432" spans="1:15" x14ac:dyDescent="0.25">
      <c r="A432" t="s">
        <v>608</v>
      </c>
      <c r="B432" t="s">
        <v>16</v>
      </c>
      <c r="C432" t="s">
        <v>46</v>
      </c>
      <c r="D432" t="s">
        <v>137</v>
      </c>
      <c r="F432" s="2">
        <v>5000</v>
      </c>
      <c r="H432" t="s">
        <v>48</v>
      </c>
      <c r="I432" t="s">
        <v>641</v>
      </c>
      <c r="J432" t="s">
        <v>642</v>
      </c>
      <c r="K432" t="s">
        <v>29</v>
      </c>
      <c r="O432" t="s">
        <v>612</v>
      </c>
    </row>
    <row r="433" spans="1:15" x14ac:dyDescent="0.25">
      <c r="A433" t="s">
        <v>608</v>
      </c>
      <c r="B433" t="s">
        <v>16</v>
      </c>
      <c r="C433" t="s">
        <v>46</v>
      </c>
      <c r="D433" t="s">
        <v>137</v>
      </c>
      <c r="F433" s="2">
        <v>8000</v>
      </c>
      <c r="H433" t="s">
        <v>48</v>
      </c>
      <c r="I433" t="s">
        <v>643</v>
      </c>
      <c r="J433" t="s">
        <v>644</v>
      </c>
      <c r="K433" t="s">
        <v>29</v>
      </c>
      <c r="O433" t="s">
        <v>612</v>
      </c>
    </row>
    <row r="434" spans="1:15" x14ac:dyDescent="0.25">
      <c r="A434" t="s">
        <v>608</v>
      </c>
      <c r="B434" t="s">
        <v>16</v>
      </c>
      <c r="C434" t="s">
        <v>46</v>
      </c>
      <c r="D434" t="s">
        <v>137</v>
      </c>
      <c r="F434" s="2">
        <v>10000</v>
      </c>
      <c r="H434" t="s">
        <v>48</v>
      </c>
      <c r="I434" t="s">
        <v>645</v>
      </c>
      <c r="J434" t="s">
        <v>646</v>
      </c>
      <c r="K434" t="s">
        <v>29</v>
      </c>
      <c r="O434" t="s">
        <v>611</v>
      </c>
    </row>
    <row r="435" spans="1:15" x14ac:dyDescent="0.25">
      <c r="A435" t="s">
        <v>608</v>
      </c>
      <c r="B435" t="s">
        <v>16</v>
      </c>
      <c r="C435" t="s">
        <v>46</v>
      </c>
      <c r="D435" t="s">
        <v>137</v>
      </c>
      <c r="F435" s="2">
        <v>10000</v>
      </c>
      <c r="H435" t="s">
        <v>48</v>
      </c>
      <c r="I435" t="s">
        <v>645</v>
      </c>
      <c r="J435" t="s">
        <v>646</v>
      </c>
      <c r="K435" t="s">
        <v>29</v>
      </c>
      <c r="O435" t="s">
        <v>636</v>
      </c>
    </row>
    <row r="436" spans="1:15" x14ac:dyDescent="0.25">
      <c r="A436" t="s">
        <v>608</v>
      </c>
      <c r="B436" t="s">
        <v>16</v>
      </c>
      <c r="C436" t="s">
        <v>46</v>
      </c>
      <c r="D436" t="s">
        <v>137</v>
      </c>
      <c r="F436" s="2">
        <v>10000</v>
      </c>
      <c r="H436" t="s">
        <v>48</v>
      </c>
      <c r="I436" t="s">
        <v>645</v>
      </c>
      <c r="J436" t="s">
        <v>646</v>
      </c>
      <c r="K436" t="s">
        <v>29</v>
      </c>
      <c r="O436" t="s">
        <v>626</v>
      </c>
    </row>
    <row r="437" spans="1:15" x14ac:dyDescent="0.25">
      <c r="A437" t="s">
        <v>608</v>
      </c>
      <c r="B437" t="s">
        <v>16</v>
      </c>
      <c r="C437" t="s">
        <v>46</v>
      </c>
      <c r="D437" t="s">
        <v>137</v>
      </c>
      <c r="F437" s="2">
        <v>10000</v>
      </c>
      <c r="H437" t="s">
        <v>48</v>
      </c>
      <c r="I437" t="s">
        <v>645</v>
      </c>
      <c r="J437" t="s">
        <v>646</v>
      </c>
      <c r="K437" t="s">
        <v>29</v>
      </c>
      <c r="O437" t="s">
        <v>612</v>
      </c>
    </row>
    <row r="438" spans="1:15" x14ac:dyDescent="0.25">
      <c r="A438" t="s">
        <v>608</v>
      </c>
      <c r="B438" t="s">
        <v>16</v>
      </c>
      <c r="C438" t="s">
        <v>46</v>
      </c>
      <c r="D438" t="s">
        <v>137</v>
      </c>
      <c r="F438" s="2">
        <v>10000</v>
      </c>
      <c r="H438" t="s">
        <v>48</v>
      </c>
      <c r="I438" t="s">
        <v>645</v>
      </c>
      <c r="J438" t="s">
        <v>646</v>
      </c>
      <c r="K438" t="s">
        <v>29</v>
      </c>
      <c r="O438" t="s">
        <v>620</v>
      </c>
    </row>
    <row r="439" spans="1:15" x14ac:dyDescent="0.25">
      <c r="A439" t="s">
        <v>608</v>
      </c>
      <c r="B439" t="s">
        <v>16</v>
      </c>
      <c r="C439" t="s">
        <v>46</v>
      </c>
      <c r="D439" t="s">
        <v>288</v>
      </c>
      <c r="F439" s="2">
        <v>8000</v>
      </c>
      <c r="H439" t="s">
        <v>19</v>
      </c>
      <c r="I439" t="s">
        <v>647</v>
      </c>
      <c r="J439" t="s">
        <v>647</v>
      </c>
      <c r="K439" t="s">
        <v>29</v>
      </c>
      <c r="O439" t="s">
        <v>611</v>
      </c>
    </row>
    <row r="440" spans="1:15" x14ac:dyDescent="0.25">
      <c r="A440" t="s">
        <v>608</v>
      </c>
      <c r="B440" t="s">
        <v>16</v>
      </c>
      <c r="C440" t="s">
        <v>46</v>
      </c>
      <c r="D440" t="s">
        <v>288</v>
      </c>
      <c r="F440" s="2">
        <v>8000</v>
      </c>
      <c r="H440" t="s">
        <v>19</v>
      </c>
      <c r="I440" t="s">
        <v>647</v>
      </c>
      <c r="J440" t="s">
        <v>647</v>
      </c>
      <c r="K440" t="s">
        <v>29</v>
      </c>
      <c r="O440" t="s">
        <v>612</v>
      </c>
    </row>
    <row r="441" spans="1:15" x14ac:dyDescent="0.25">
      <c r="A441" t="s">
        <v>608</v>
      </c>
      <c r="B441" t="s">
        <v>16</v>
      </c>
      <c r="C441" t="s">
        <v>46</v>
      </c>
      <c r="D441" t="s">
        <v>288</v>
      </c>
      <c r="F441" s="2">
        <v>8000</v>
      </c>
      <c r="G441" t="s">
        <v>325</v>
      </c>
      <c r="H441" t="s">
        <v>19</v>
      </c>
      <c r="I441" t="s">
        <v>648</v>
      </c>
      <c r="J441" t="s">
        <v>649</v>
      </c>
      <c r="K441" t="s">
        <v>29</v>
      </c>
      <c r="O441" t="s">
        <v>611</v>
      </c>
    </row>
    <row r="442" spans="1:15" x14ac:dyDescent="0.25">
      <c r="A442" t="s">
        <v>608</v>
      </c>
      <c r="B442" t="s">
        <v>16</v>
      </c>
      <c r="C442" t="s">
        <v>46</v>
      </c>
      <c r="D442" t="s">
        <v>288</v>
      </c>
      <c r="F442" s="2">
        <v>8000</v>
      </c>
      <c r="G442" t="s">
        <v>325</v>
      </c>
      <c r="H442" t="s">
        <v>19</v>
      </c>
      <c r="I442" t="s">
        <v>648</v>
      </c>
      <c r="J442" t="s">
        <v>649</v>
      </c>
      <c r="K442" t="s">
        <v>29</v>
      </c>
      <c r="O442" t="s">
        <v>612</v>
      </c>
    </row>
    <row r="443" spans="1:15" x14ac:dyDescent="0.25">
      <c r="A443" t="s">
        <v>608</v>
      </c>
      <c r="B443" t="s">
        <v>16</v>
      </c>
      <c r="C443" t="s">
        <v>46</v>
      </c>
      <c r="D443" t="s">
        <v>288</v>
      </c>
      <c r="F443" s="2">
        <v>30000</v>
      </c>
      <c r="H443" t="s">
        <v>19</v>
      </c>
      <c r="I443" t="s">
        <v>650</v>
      </c>
      <c r="J443" t="s">
        <v>650</v>
      </c>
      <c r="K443" t="s">
        <v>29</v>
      </c>
      <c r="O443" t="s">
        <v>611</v>
      </c>
    </row>
    <row r="444" spans="1:15" x14ac:dyDescent="0.25">
      <c r="A444" t="s">
        <v>608</v>
      </c>
      <c r="B444" t="s">
        <v>16</v>
      </c>
      <c r="C444" t="s">
        <v>46</v>
      </c>
      <c r="D444" t="s">
        <v>288</v>
      </c>
      <c r="F444" s="2">
        <v>30000</v>
      </c>
      <c r="H444" t="s">
        <v>19</v>
      </c>
      <c r="I444" t="s">
        <v>650</v>
      </c>
      <c r="J444" t="s">
        <v>650</v>
      </c>
      <c r="K444" t="s">
        <v>29</v>
      </c>
      <c r="O444" t="s">
        <v>636</v>
      </c>
    </row>
    <row r="445" spans="1:15" x14ac:dyDescent="0.25">
      <c r="A445" t="s">
        <v>651</v>
      </c>
      <c r="B445" t="s">
        <v>16</v>
      </c>
      <c r="C445" t="s">
        <v>46</v>
      </c>
      <c r="D445" t="s">
        <v>57</v>
      </c>
      <c r="E445" t="s">
        <v>31</v>
      </c>
      <c r="F445" s="2">
        <v>7000</v>
      </c>
      <c r="G445" t="s">
        <v>652</v>
      </c>
      <c r="H445" t="s">
        <v>48</v>
      </c>
      <c r="I445" t="s">
        <v>652</v>
      </c>
      <c r="J445" t="s">
        <v>653</v>
      </c>
      <c r="K445" t="s">
        <v>29</v>
      </c>
      <c r="L445" t="s">
        <v>654</v>
      </c>
      <c r="M445" t="s">
        <v>61</v>
      </c>
      <c r="N445" t="s">
        <v>655</v>
      </c>
      <c r="O445" t="s">
        <v>656</v>
      </c>
    </row>
    <row r="446" spans="1:15" x14ac:dyDescent="0.25">
      <c r="A446" t="s">
        <v>651</v>
      </c>
      <c r="B446" t="s">
        <v>16</v>
      </c>
      <c r="C446" t="s">
        <v>46</v>
      </c>
      <c r="D446" t="s">
        <v>57</v>
      </c>
      <c r="E446" t="s">
        <v>31</v>
      </c>
      <c r="F446" s="2">
        <v>7000</v>
      </c>
      <c r="G446" t="s">
        <v>652</v>
      </c>
      <c r="H446" t="s">
        <v>48</v>
      </c>
      <c r="I446" t="s">
        <v>652</v>
      </c>
      <c r="J446" t="s">
        <v>653</v>
      </c>
      <c r="K446" t="s">
        <v>29</v>
      </c>
      <c r="L446" t="s">
        <v>654</v>
      </c>
      <c r="M446" t="s">
        <v>61</v>
      </c>
      <c r="N446" t="s">
        <v>655</v>
      </c>
      <c r="O446" t="s">
        <v>657</v>
      </c>
    </row>
    <row r="447" spans="1:15" x14ac:dyDescent="0.25">
      <c r="A447" t="s">
        <v>651</v>
      </c>
      <c r="B447" t="s">
        <v>16</v>
      </c>
      <c r="C447" t="s">
        <v>46</v>
      </c>
      <c r="D447" t="s">
        <v>57</v>
      </c>
      <c r="E447" t="s">
        <v>31</v>
      </c>
      <c r="F447" s="2">
        <v>7000</v>
      </c>
      <c r="G447" t="s">
        <v>652</v>
      </c>
      <c r="H447" t="s">
        <v>48</v>
      </c>
      <c r="I447" t="s">
        <v>652</v>
      </c>
      <c r="J447" t="s">
        <v>653</v>
      </c>
      <c r="K447" t="s">
        <v>29</v>
      </c>
      <c r="L447" t="s">
        <v>654</v>
      </c>
      <c r="M447" t="s">
        <v>61</v>
      </c>
      <c r="N447" t="s">
        <v>655</v>
      </c>
      <c r="O447" t="s">
        <v>658</v>
      </c>
    </row>
    <row r="448" spans="1:15" x14ac:dyDescent="0.25">
      <c r="A448" t="s">
        <v>651</v>
      </c>
      <c r="B448" t="s">
        <v>16</v>
      </c>
      <c r="C448" t="s">
        <v>46</v>
      </c>
      <c r="D448" t="s">
        <v>57</v>
      </c>
      <c r="E448" t="s">
        <v>31</v>
      </c>
      <c r="F448" s="2">
        <v>7000</v>
      </c>
      <c r="G448" t="s">
        <v>652</v>
      </c>
      <c r="H448" t="s">
        <v>48</v>
      </c>
      <c r="I448" t="s">
        <v>652</v>
      </c>
      <c r="J448" t="s">
        <v>653</v>
      </c>
      <c r="K448" t="s">
        <v>29</v>
      </c>
      <c r="L448" t="s">
        <v>654</v>
      </c>
      <c r="M448" t="s">
        <v>61</v>
      </c>
      <c r="N448" t="s">
        <v>655</v>
      </c>
      <c r="O448" t="s">
        <v>659</v>
      </c>
    </row>
    <row r="449" spans="1:15" x14ac:dyDescent="0.25">
      <c r="A449" t="s">
        <v>651</v>
      </c>
      <c r="B449" t="s">
        <v>16</v>
      </c>
      <c r="C449" t="s">
        <v>46</v>
      </c>
      <c r="D449" t="s">
        <v>57</v>
      </c>
      <c r="E449" t="s">
        <v>31</v>
      </c>
      <c r="F449" s="2">
        <v>64000</v>
      </c>
      <c r="H449" t="s">
        <v>48</v>
      </c>
      <c r="I449" t="s">
        <v>660</v>
      </c>
      <c r="J449" t="s">
        <v>661</v>
      </c>
      <c r="K449" t="s">
        <v>29</v>
      </c>
      <c r="L449" t="s">
        <v>654</v>
      </c>
      <c r="M449" t="s">
        <v>61</v>
      </c>
      <c r="N449" t="s">
        <v>662</v>
      </c>
      <c r="O449" t="s">
        <v>657</v>
      </c>
    </row>
    <row r="450" spans="1:15" x14ac:dyDescent="0.25">
      <c r="A450" t="s">
        <v>651</v>
      </c>
      <c r="B450" t="s">
        <v>16</v>
      </c>
      <c r="C450" t="s">
        <v>46</v>
      </c>
      <c r="D450" t="s">
        <v>57</v>
      </c>
      <c r="E450" t="s">
        <v>31</v>
      </c>
      <c r="F450" s="2">
        <v>64000</v>
      </c>
      <c r="H450" t="s">
        <v>48</v>
      </c>
      <c r="I450" t="s">
        <v>660</v>
      </c>
      <c r="J450" t="s">
        <v>661</v>
      </c>
      <c r="K450" t="s">
        <v>29</v>
      </c>
      <c r="L450" t="s">
        <v>654</v>
      </c>
      <c r="M450" t="s">
        <v>61</v>
      </c>
      <c r="N450" t="s">
        <v>662</v>
      </c>
      <c r="O450" t="s">
        <v>663</v>
      </c>
    </row>
    <row r="451" spans="1:15" x14ac:dyDescent="0.25">
      <c r="A451" t="s">
        <v>651</v>
      </c>
      <c r="B451" t="s">
        <v>16</v>
      </c>
      <c r="C451" t="s">
        <v>46</v>
      </c>
      <c r="D451" t="s">
        <v>57</v>
      </c>
      <c r="E451" t="s">
        <v>31</v>
      </c>
      <c r="F451" s="2">
        <v>64000</v>
      </c>
      <c r="H451" t="s">
        <v>48</v>
      </c>
      <c r="I451" t="s">
        <v>660</v>
      </c>
      <c r="J451" t="s">
        <v>661</v>
      </c>
      <c r="K451" t="s">
        <v>29</v>
      </c>
      <c r="L451" t="s">
        <v>654</v>
      </c>
      <c r="M451" t="s">
        <v>61</v>
      </c>
      <c r="N451" t="s">
        <v>662</v>
      </c>
      <c r="O451" t="s">
        <v>659</v>
      </c>
    </row>
    <row r="452" spans="1:15" x14ac:dyDescent="0.25">
      <c r="A452" t="s">
        <v>651</v>
      </c>
      <c r="B452" t="s">
        <v>16</v>
      </c>
      <c r="C452" t="s">
        <v>46</v>
      </c>
      <c r="D452" t="s">
        <v>57</v>
      </c>
      <c r="E452" t="s">
        <v>26</v>
      </c>
      <c r="F452" s="2">
        <v>30000</v>
      </c>
      <c r="G452" t="s">
        <v>664</v>
      </c>
      <c r="H452" t="s">
        <v>48</v>
      </c>
      <c r="I452" t="s">
        <v>665</v>
      </c>
      <c r="J452" t="s">
        <v>666</v>
      </c>
      <c r="K452" t="s">
        <v>29</v>
      </c>
      <c r="L452" t="s">
        <v>654</v>
      </c>
      <c r="M452" t="s">
        <v>61</v>
      </c>
      <c r="N452" t="s">
        <v>667</v>
      </c>
      <c r="O452" t="s">
        <v>656</v>
      </c>
    </row>
    <row r="453" spans="1:15" x14ac:dyDescent="0.25">
      <c r="A453" t="s">
        <v>651</v>
      </c>
      <c r="B453" t="s">
        <v>16</v>
      </c>
      <c r="C453" t="s">
        <v>46</v>
      </c>
      <c r="D453" t="s">
        <v>57</v>
      </c>
      <c r="E453" t="s">
        <v>26</v>
      </c>
      <c r="F453" s="2">
        <v>30000</v>
      </c>
      <c r="G453" t="s">
        <v>664</v>
      </c>
      <c r="H453" t="s">
        <v>48</v>
      </c>
      <c r="I453" t="s">
        <v>665</v>
      </c>
      <c r="J453" t="s">
        <v>666</v>
      </c>
      <c r="K453" t="s">
        <v>29</v>
      </c>
      <c r="L453" t="s">
        <v>654</v>
      </c>
      <c r="M453" t="s">
        <v>61</v>
      </c>
      <c r="N453" t="s">
        <v>667</v>
      </c>
      <c r="O453" t="s">
        <v>658</v>
      </c>
    </row>
    <row r="454" spans="1:15" x14ac:dyDescent="0.25">
      <c r="A454" t="s">
        <v>651</v>
      </c>
      <c r="B454" t="s">
        <v>16</v>
      </c>
      <c r="C454" t="s">
        <v>46</v>
      </c>
      <c r="D454" t="s">
        <v>57</v>
      </c>
      <c r="E454" t="s">
        <v>26</v>
      </c>
      <c r="F454" s="2">
        <v>30000</v>
      </c>
      <c r="G454" t="s">
        <v>664</v>
      </c>
      <c r="H454" t="s">
        <v>48</v>
      </c>
      <c r="I454" t="s">
        <v>665</v>
      </c>
      <c r="J454" t="s">
        <v>666</v>
      </c>
      <c r="K454" t="s">
        <v>29</v>
      </c>
      <c r="L454" t="s">
        <v>654</v>
      </c>
      <c r="M454" t="s">
        <v>61</v>
      </c>
      <c r="N454" t="s">
        <v>667</v>
      </c>
      <c r="O454" t="s">
        <v>663</v>
      </c>
    </row>
    <row r="455" spans="1:15" x14ac:dyDescent="0.25">
      <c r="A455" t="s">
        <v>651</v>
      </c>
      <c r="B455" t="s">
        <v>16</v>
      </c>
      <c r="C455" t="s">
        <v>46</v>
      </c>
      <c r="D455" t="s">
        <v>57</v>
      </c>
      <c r="E455" t="s">
        <v>26</v>
      </c>
      <c r="F455" s="2">
        <v>30000</v>
      </c>
      <c r="G455" t="s">
        <v>664</v>
      </c>
      <c r="H455" t="s">
        <v>48</v>
      </c>
      <c r="I455" t="s">
        <v>665</v>
      </c>
      <c r="J455" t="s">
        <v>666</v>
      </c>
      <c r="K455" t="s">
        <v>29</v>
      </c>
      <c r="L455" t="s">
        <v>654</v>
      </c>
      <c r="M455" t="s">
        <v>61</v>
      </c>
      <c r="N455" t="s">
        <v>667</v>
      </c>
      <c r="O455" t="s">
        <v>659</v>
      </c>
    </row>
    <row r="456" spans="1:15" x14ac:dyDescent="0.25">
      <c r="A456" t="s">
        <v>651</v>
      </c>
      <c r="B456" t="s">
        <v>16</v>
      </c>
      <c r="C456" t="s">
        <v>46</v>
      </c>
      <c r="D456" t="s">
        <v>57</v>
      </c>
      <c r="E456" t="s">
        <v>26</v>
      </c>
      <c r="F456" s="2">
        <v>30000</v>
      </c>
      <c r="G456" t="s">
        <v>664</v>
      </c>
      <c r="H456" t="s">
        <v>48</v>
      </c>
      <c r="I456" t="s">
        <v>665</v>
      </c>
      <c r="J456" t="s">
        <v>666</v>
      </c>
      <c r="K456" t="s">
        <v>29</v>
      </c>
      <c r="L456" t="s">
        <v>654</v>
      </c>
      <c r="M456" t="s">
        <v>61</v>
      </c>
      <c r="N456" t="s">
        <v>667</v>
      </c>
      <c r="O456" t="s">
        <v>668</v>
      </c>
    </row>
    <row r="457" spans="1:15" x14ac:dyDescent="0.25">
      <c r="A457" t="s">
        <v>651</v>
      </c>
      <c r="B457" t="s">
        <v>16</v>
      </c>
      <c r="C457" t="s">
        <v>46</v>
      </c>
      <c r="D457" t="s">
        <v>57</v>
      </c>
      <c r="E457" t="s">
        <v>26</v>
      </c>
      <c r="F457" s="2">
        <v>30000</v>
      </c>
      <c r="G457" t="s">
        <v>664</v>
      </c>
      <c r="H457" t="s">
        <v>48</v>
      </c>
      <c r="I457" t="s">
        <v>665</v>
      </c>
      <c r="J457" t="s">
        <v>666</v>
      </c>
      <c r="K457" t="s">
        <v>29</v>
      </c>
      <c r="L457" t="s">
        <v>654</v>
      </c>
      <c r="M457" t="s">
        <v>61</v>
      </c>
      <c r="N457" t="s">
        <v>667</v>
      </c>
      <c r="O457" t="s">
        <v>669</v>
      </c>
    </row>
    <row r="458" spans="1:15" x14ac:dyDescent="0.25">
      <c r="A458" t="s">
        <v>651</v>
      </c>
      <c r="B458" t="s">
        <v>16</v>
      </c>
      <c r="C458" t="s">
        <v>46</v>
      </c>
      <c r="D458" t="s">
        <v>57</v>
      </c>
      <c r="E458" t="s">
        <v>26</v>
      </c>
      <c r="F458" s="2">
        <v>37200</v>
      </c>
      <c r="H458" t="s">
        <v>48</v>
      </c>
      <c r="I458" t="s">
        <v>670</v>
      </c>
      <c r="J458" t="s">
        <v>671</v>
      </c>
      <c r="K458" t="s">
        <v>29</v>
      </c>
      <c r="L458" t="s">
        <v>672</v>
      </c>
      <c r="M458" t="s">
        <v>61</v>
      </c>
      <c r="N458" t="s">
        <v>662</v>
      </c>
      <c r="O458" t="s">
        <v>657</v>
      </c>
    </row>
    <row r="459" spans="1:15" x14ac:dyDescent="0.25">
      <c r="A459" t="s">
        <v>651</v>
      </c>
      <c r="B459" t="s">
        <v>16</v>
      </c>
      <c r="C459" t="s">
        <v>46</v>
      </c>
      <c r="D459" t="s">
        <v>57</v>
      </c>
      <c r="E459" t="s">
        <v>26</v>
      </c>
      <c r="F459" s="2">
        <v>37200</v>
      </c>
      <c r="H459" t="s">
        <v>48</v>
      </c>
      <c r="I459" t="s">
        <v>670</v>
      </c>
      <c r="J459" t="s">
        <v>671</v>
      </c>
      <c r="K459" t="s">
        <v>29</v>
      </c>
      <c r="L459" t="s">
        <v>672</v>
      </c>
      <c r="M459" t="s">
        <v>61</v>
      </c>
      <c r="N459" t="s">
        <v>662</v>
      </c>
      <c r="O459" t="s">
        <v>663</v>
      </c>
    </row>
    <row r="460" spans="1:15" x14ac:dyDescent="0.25">
      <c r="A460" t="s">
        <v>651</v>
      </c>
      <c r="B460" t="s">
        <v>16</v>
      </c>
      <c r="C460" t="s">
        <v>46</v>
      </c>
      <c r="D460" t="s">
        <v>57</v>
      </c>
      <c r="E460" t="s">
        <v>26</v>
      </c>
      <c r="F460" s="2">
        <v>37200</v>
      </c>
      <c r="H460" t="s">
        <v>48</v>
      </c>
      <c r="I460" t="s">
        <v>670</v>
      </c>
      <c r="J460" t="s">
        <v>671</v>
      </c>
      <c r="K460" t="s">
        <v>29</v>
      </c>
      <c r="L460" t="s">
        <v>672</v>
      </c>
      <c r="M460" t="s">
        <v>61</v>
      </c>
      <c r="N460" t="s">
        <v>662</v>
      </c>
      <c r="O460" t="s">
        <v>659</v>
      </c>
    </row>
    <row r="461" spans="1:15" x14ac:dyDescent="0.25">
      <c r="A461" t="s">
        <v>651</v>
      </c>
      <c r="B461" t="s">
        <v>16</v>
      </c>
      <c r="C461" t="s">
        <v>46</v>
      </c>
      <c r="D461" t="s">
        <v>57</v>
      </c>
      <c r="E461" t="s">
        <v>26</v>
      </c>
      <c r="F461" s="2">
        <v>37200</v>
      </c>
      <c r="H461" t="s">
        <v>48</v>
      </c>
      <c r="I461" t="s">
        <v>670</v>
      </c>
      <c r="J461" t="s">
        <v>671</v>
      </c>
      <c r="K461" t="s">
        <v>29</v>
      </c>
      <c r="L461" t="s">
        <v>672</v>
      </c>
      <c r="M461" t="s">
        <v>61</v>
      </c>
      <c r="N461" t="s">
        <v>662</v>
      </c>
      <c r="O461" t="s">
        <v>669</v>
      </c>
    </row>
    <row r="462" spans="1:15" x14ac:dyDescent="0.25">
      <c r="A462" t="s">
        <v>651</v>
      </c>
      <c r="B462" t="s">
        <v>16</v>
      </c>
      <c r="C462" t="s">
        <v>46</v>
      </c>
      <c r="D462" t="s">
        <v>57</v>
      </c>
      <c r="E462" t="s">
        <v>18</v>
      </c>
      <c r="F462" s="2">
        <v>1685201</v>
      </c>
      <c r="H462" t="s">
        <v>48</v>
      </c>
      <c r="I462" t="s">
        <v>673</v>
      </c>
      <c r="J462" t="s">
        <v>674</v>
      </c>
      <c r="K462" t="s">
        <v>297</v>
      </c>
      <c r="L462" t="s">
        <v>672</v>
      </c>
      <c r="M462" t="s">
        <v>61</v>
      </c>
      <c r="N462" t="s">
        <v>675</v>
      </c>
      <c r="O462" t="s">
        <v>657</v>
      </c>
    </row>
    <row r="463" spans="1:15" x14ac:dyDescent="0.25">
      <c r="A463" t="s">
        <v>651</v>
      </c>
      <c r="B463" t="s">
        <v>16</v>
      </c>
      <c r="C463" t="s">
        <v>46</v>
      </c>
      <c r="D463" t="s">
        <v>86</v>
      </c>
      <c r="E463" t="s">
        <v>26</v>
      </c>
      <c r="F463" s="2">
        <v>15000</v>
      </c>
      <c r="H463" t="s">
        <v>19</v>
      </c>
      <c r="I463" t="s">
        <v>676</v>
      </c>
      <c r="J463" t="s">
        <v>677</v>
      </c>
      <c r="K463" t="s">
        <v>29</v>
      </c>
      <c r="L463" t="s">
        <v>654</v>
      </c>
      <c r="M463" t="s">
        <v>61</v>
      </c>
      <c r="N463" t="s">
        <v>678</v>
      </c>
      <c r="O463" t="s">
        <v>656</v>
      </c>
    </row>
    <row r="464" spans="1:15" x14ac:dyDescent="0.25">
      <c r="A464" t="s">
        <v>651</v>
      </c>
      <c r="B464" t="s">
        <v>16</v>
      </c>
      <c r="C464" t="s">
        <v>46</v>
      </c>
      <c r="D464" t="s">
        <v>86</v>
      </c>
      <c r="E464" t="s">
        <v>26</v>
      </c>
      <c r="F464" s="2">
        <v>15000</v>
      </c>
      <c r="H464" t="s">
        <v>19</v>
      </c>
      <c r="I464" t="s">
        <v>676</v>
      </c>
      <c r="J464" t="s">
        <v>677</v>
      </c>
      <c r="K464" t="s">
        <v>29</v>
      </c>
      <c r="L464" t="s">
        <v>654</v>
      </c>
      <c r="M464" t="s">
        <v>61</v>
      </c>
      <c r="N464" t="s">
        <v>678</v>
      </c>
      <c r="O464" t="s">
        <v>657</v>
      </c>
    </row>
    <row r="465" spans="1:15" x14ac:dyDescent="0.25">
      <c r="A465" t="s">
        <v>651</v>
      </c>
      <c r="B465" t="s">
        <v>16</v>
      </c>
      <c r="C465" t="s">
        <v>46</v>
      </c>
      <c r="D465" t="s">
        <v>86</v>
      </c>
      <c r="E465" t="s">
        <v>26</v>
      </c>
      <c r="F465" s="2">
        <v>15000</v>
      </c>
      <c r="H465" t="s">
        <v>19</v>
      </c>
      <c r="I465" t="s">
        <v>676</v>
      </c>
      <c r="J465" t="s">
        <v>677</v>
      </c>
      <c r="K465" t="s">
        <v>29</v>
      </c>
      <c r="L465" t="s">
        <v>654</v>
      </c>
      <c r="M465" t="s">
        <v>61</v>
      </c>
      <c r="N465" t="s">
        <v>678</v>
      </c>
      <c r="O465" t="s">
        <v>679</v>
      </c>
    </row>
    <row r="466" spans="1:15" x14ac:dyDescent="0.25">
      <c r="A466" t="s">
        <v>651</v>
      </c>
      <c r="B466" t="s">
        <v>16</v>
      </c>
      <c r="C466" t="s">
        <v>46</v>
      </c>
      <c r="D466" t="s">
        <v>86</v>
      </c>
      <c r="E466" t="s">
        <v>26</v>
      </c>
      <c r="F466" s="2">
        <v>15000</v>
      </c>
      <c r="H466" t="s">
        <v>19</v>
      </c>
      <c r="I466" t="s">
        <v>676</v>
      </c>
      <c r="J466" t="s">
        <v>677</v>
      </c>
      <c r="K466" t="s">
        <v>29</v>
      </c>
      <c r="L466" t="s">
        <v>654</v>
      </c>
      <c r="M466" t="s">
        <v>61</v>
      </c>
      <c r="N466" t="s">
        <v>678</v>
      </c>
      <c r="O466" t="s">
        <v>663</v>
      </c>
    </row>
    <row r="467" spans="1:15" x14ac:dyDescent="0.25">
      <c r="A467" t="s">
        <v>651</v>
      </c>
      <c r="B467" t="s">
        <v>16</v>
      </c>
      <c r="C467" t="s">
        <v>46</v>
      </c>
      <c r="D467" t="s">
        <v>86</v>
      </c>
      <c r="E467" t="s">
        <v>18</v>
      </c>
      <c r="F467" s="2">
        <v>6000</v>
      </c>
      <c r="H467" t="s">
        <v>19</v>
      </c>
      <c r="I467" t="s">
        <v>680</v>
      </c>
      <c r="J467" t="s">
        <v>681</v>
      </c>
      <c r="K467" t="s">
        <v>29</v>
      </c>
      <c r="L467" t="s">
        <v>682</v>
      </c>
      <c r="M467" t="s">
        <v>23</v>
      </c>
      <c r="O467" t="s">
        <v>656</v>
      </c>
    </row>
    <row r="468" spans="1:15" x14ac:dyDescent="0.25">
      <c r="A468" t="s">
        <v>651</v>
      </c>
      <c r="B468" t="s">
        <v>16</v>
      </c>
      <c r="C468" t="s">
        <v>46</v>
      </c>
      <c r="D468" t="s">
        <v>86</v>
      </c>
      <c r="E468" t="s">
        <v>18</v>
      </c>
      <c r="F468" s="2">
        <v>6000</v>
      </c>
      <c r="H468" t="s">
        <v>19</v>
      </c>
      <c r="I468" t="s">
        <v>680</v>
      </c>
      <c r="J468" t="s">
        <v>681</v>
      </c>
      <c r="K468" t="s">
        <v>29</v>
      </c>
      <c r="L468" t="s">
        <v>682</v>
      </c>
      <c r="M468" t="s">
        <v>23</v>
      </c>
      <c r="O468" t="s">
        <v>658</v>
      </c>
    </row>
    <row r="469" spans="1:15" x14ac:dyDescent="0.25">
      <c r="A469" t="s">
        <v>651</v>
      </c>
      <c r="B469" t="s">
        <v>16</v>
      </c>
      <c r="C469" t="s">
        <v>46</v>
      </c>
      <c r="D469" t="s">
        <v>97</v>
      </c>
      <c r="E469" t="s">
        <v>31</v>
      </c>
      <c r="F469" s="2">
        <v>150000</v>
      </c>
      <c r="H469" t="s">
        <v>19</v>
      </c>
      <c r="I469" t="s">
        <v>683</v>
      </c>
      <c r="J469" t="s">
        <v>684</v>
      </c>
      <c r="K469" t="s">
        <v>29</v>
      </c>
      <c r="L469" t="s">
        <v>685</v>
      </c>
      <c r="M469" t="s">
        <v>61</v>
      </c>
      <c r="N469" t="s">
        <v>686</v>
      </c>
      <c r="O469" t="s">
        <v>679</v>
      </c>
    </row>
    <row r="470" spans="1:15" x14ac:dyDescent="0.25">
      <c r="A470" t="s">
        <v>651</v>
      </c>
      <c r="B470" t="s">
        <v>16</v>
      </c>
      <c r="C470" t="s">
        <v>46</v>
      </c>
      <c r="D470" t="s">
        <v>97</v>
      </c>
      <c r="E470" t="s">
        <v>31</v>
      </c>
      <c r="F470" s="2">
        <v>150000</v>
      </c>
      <c r="H470" t="s">
        <v>19</v>
      </c>
      <c r="I470" t="s">
        <v>683</v>
      </c>
      <c r="J470" t="s">
        <v>684</v>
      </c>
      <c r="K470" t="s">
        <v>29</v>
      </c>
      <c r="L470" t="s">
        <v>685</v>
      </c>
      <c r="M470" t="s">
        <v>61</v>
      </c>
      <c r="N470" t="s">
        <v>686</v>
      </c>
      <c r="O470" t="s">
        <v>663</v>
      </c>
    </row>
    <row r="471" spans="1:15" x14ac:dyDescent="0.25">
      <c r="A471" t="s">
        <v>651</v>
      </c>
      <c r="B471" t="s">
        <v>16</v>
      </c>
      <c r="C471" t="s">
        <v>46</v>
      </c>
      <c r="D471" t="s">
        <v>97</v>
      </c>
      <c r="E471" t="s">
        <v>26</v>
      </c>
      <c r="F471" s="2">
        <v>200000</v>
      </c>
      <c r="G471" t="s">
        <v>325</v>
      </c>
      <c r="H471" t="s">
        <v>19</v>
      </c>
      <c r="I471" t="s">
        <v>687</v>
      </c>
      <c r="J471" t="s">
        <v>688</v>
      </c>
      <c r="K471" t="s">
        <v>29</v>
      </c>
      <c r="L471" t="s">
        <v>672</v>
      </c>
      <c r="M471" t="s">
        <v>61</v>
      </c>
      <c r="N471" t="s">
        <v>689</v>
      </c>
      <c r="O471" t="s">
        <v>658</v>
      </c>
    </row>
    <row r="472" spans="1:15" x14ac:dyDescent="0.25">
      <c r="A472" t="s">
        <v>651</v>
      </c>
      <c r="B472" t="s">
        <v>16</v>
      </c>
      <c r="C472" t="s">
        <v>46</v>
      </c>
      <c r="D472" t="s">
        <v>97</v>
      </c>
      <c r="E472" t="s">
        <v>26</v>
      </c>
      <c r="F472" s="2">
        <v>200000</v>
      </c>
      <c r="G472" t="s">
        <v>325</v>
      </c>
      <c r="H472" t="s">
        <v>19</v>
      </c>
      <c r="I472" t="s">
        <v>687</v>
      </c>
      <c r="J472" t="s">
        <v>688</v>
      </c>
      <c r="K472" t="s">
        <v>29</v>
      </c>
      <c r="L472" t="s">
        <v>672</v>
      </c>
      <c r="M472" t="s">
        <v>61</v>
      </c>
      <c r="N472" t="s">
        <v>689</v>
      </c>
      <c r="O472" t="s">
        <v>663</v>
      </c>
    </row>
    <row r="473" spans="1:15" x14ac:dyDescent="0.25">
      <c r="A473" t="s">
        <v>651</v>
      </c>
      <c r="B473" t="s">
        <v>16</v>
      </c>
      <c r="C473" t="s">
        <v>46</v>
      </c>
      <c r="D473" t="s">
        <v>97</v>
      </c>
      <c r="E473" t="s">
        <v>26</v>
      </c>
      <c r="F473" s="2">
        <v>200000</v>
      </c>
      <c r="G473" t="s">
        <v>325</v>
      </c>
      <c r="H473" t="s">
        <v>19</v>
      </c>
      <c r="I473" t="s">
        <v>687</v>
      </c>
      <c r="J473" t="s">
        <v>688</v>
      </c>
      <c r="K473" t="s">
        <v>29</v>
      </c>
      <c r="L473" t="s">
        <v>672</v>
      </c>
      <c r="M473" t="s">
        <v>61</v>
      </c>
      <c r="N473" t="s">
        <v>689</v>
      </c>
      <c r="O473" t="s">
        <v>659</v>
      </c>
    </row>
    <row r="474" spans="1:15" x14ac:dyDescent="0.25">
      <c r="A474" t="s">
        <v>651</v>
      </c>
      <c r="B474" t="s">
        <v>16</v>
      </c>
      <c r="C474" t="s">
        <v>46</v>
      </c>
      <c r="D474" t="s">
        <v>97</v>
      </c>
      <c r="E474" t="s">
        <v>26</v>
      </c>
      <c r="F474" s="2">
        <v>200000</v>
      </c>
      <c r="G474" t="s">
        <v>325</v>
      </c>
      <c r="H474" t="s">
        <v>19</v>
      </c>
      <c r="I474" t="s">
        <v>687</v>
      </c>
      <c r="J474" t="s">
        <v>688</v>
      </c>
      <c r="K474" t="s">
        <v>29</v>
      </c>
      <c r="L474" t="s">
        <v>672</v>
      </c>
      <c r="M474" t="s">
        <v>61</v>
      </c>
      <c r="N474" t="s">
        <v>689</v>
      </c>
      <c r="O474" t="s">
        <v>669</v>
      </c>
    </row>
    <row r="475" spans="1:15" x14ac:dyDescent="0.25">
      <c r="A475" t="s">
        <v>651</v>
      </c>
      <c r="B475" t="s">
        <v>16</v>
      </c>
      <c r="C475" t="s">
        <v>46</v>
      </c>
      <c r="D475" t="s">
        <v>97</v>
      </c>
      <c r="E475" t="s">
        <v>26</v>
      </c>
      <c r="F475" s="2">
        <v>500000</v>
      </c>
      <c r="H475" t="s">
        <v>19</v>
      </c>
      <c r="I475" t="s">
        <v>690</v>
      </c>
      <c r="J475" t="s">
        <v>691</v>
      </c>
      <c r="K475" t="s">
        <v>29</v>
      </c>
      <c r="L475" t="s">
        <v>654</v>
      </c>
      <c r="M475" t="s">
        <v>61</v>
      </c>
      <c r="N475" t="s">
        <v>692</v>
      </c>
      <c r="O475" t="s">
        <v>656</v>
      </c>
    </row>
    <row r="476" spans="1:15" x14ac:dyDescent="0.25">
      <c r="A476" t="s">
        <v>651</v>
      </c>
      <c r="B476" t="s">
        <v>16</v>
      </c>
      <c r="C476" t="s">
        <v>46</v>
      </c>
      <c r="D476" t="s">
        <v>97</v>
      </c>
      <c r="E476" t="s">
        <v>26</v>
      </c>
      <c r="F476" s="2">
        <v>500000</v>
      </c>
      <c r="H476" t="s">
        <v>19</v>
      </c>
      <c r="I476" t="s">
        <v>690</v>
      </c>
      <c r="J476" t="s">
        <v>691</v>
      </c>
      <c r="K476" t="s">
        <v>29</v>
      </c>
      <c r="L476" t="s">
        <v>654</v>
      </c>
      <c r="M476" t="s">
        <v>61</v>
      </c>
      <c r="N476" t="s">
        <v>692</v>
      </c>
      <c r="O476" t="s">
        <v>658</v>
      </c>
    </row>
    <row r="477" spans="1:15" x14ac:dyDescent="0.25">
      <c r="A477" t="s">
        <v>651</v>
      </c>
      <c r="B477" t="s">
        <v>16</v>
      </c>
      <c r="C477" t="s">
        <v>46</v>
      </c>
      <c r="D477" t="s">
        <v>97</v>
      </c>
      <c r="E477" t="s">
        <v>26</v>
      </c>
      <c r="F477" s="2">
        <v>500000</v>
      </c>
      <c r="H477" t="s">
        <v>19</v>
      </c>
      <c r="I477" t="s">
        <v>690</v>
      </c>
      <c r="J477" t="s">
        <v>691</v>
      </c>
      <c r="K477" t="s">
        <v>29</v>
      </c>
      <c r="L477" t="s">
        <v>654</v>
      </c>
      <c r="M477" t="s">
        <v>61</v>
      </c>
      <c r="N477" t="s">
        <v>692</v>
      </c>
      <c r="O477" t="s">
        <v>663</v>
      </c>
    </row>
    <row r="478" spans="1:15" x14ac:dyDescent="0.25">
      <c r="A478" t="s">
        <v>651</v>
      </c>
      <c r="B478" t="s">
        <v>16</v>
      </c>
      <c r="C478" t="s">
        <v>46</v>
      </c>
      <c r="D478" t="s">
        <v>97</v>
      </c>
      <c r="E478" t="s">
        <v>26</v>
      </c>
      <c r="F478" s="2">
        <v>500000</v>
      </c>
      <c r="H478" t="s">
        <v>19</v>
      </c>
      <c r="I478" t="s">
        <v>690</v>
      </c>
      <c r="J478" t="s">
        <v>691</v>
      </c>
      <c r="K478" t="s">
        <v>29</v>
      </c>
      <c r="L478" t="s">
        <v>654</v>
      </c>
      <c r="M478" t="s">
        <v>61</v>
      </c>
      <c r="N478" t="s">
        <v>692</v>
      </c>
      <c r="O478" t="s">
        <v>668</v>
      </c>
    </row>
    <row r="479" spans="1:15" x14ac:dyDescent="0.25">
      <c r="A479" t="s">
        <v>651</v>
      </c>
      <c r="B479" t="s">
        <v>16</v>
      </c>
      <c r="C479" t="s">
        <v>46</v>
      </c>
      <c r="D479" t="s">
        <v>97</v>
      </c>
      <c r="E479" t="s">
        <v>26</v>
      </c>
      <c r="F479" s="2">
        <v>500000</v>
      </c>
      <c r="H479" t="s">
        <v>19</v>
      </c>
      <c r="I479" t="s">
        <v>690</v>
      </c>
      <c r="J479" t="s">
        <v>691</v>
      </c>
      <c r="K479" t="s">
        <v>29</v>
      </c>
      <c r="L479" t="s">
        <v>654</v>
      </c>
      <c r="M479" t="s">
        <v>61</v>
      </c>
      <c r="N479" t="s">
        <v>692</v>
      </c>
      <c r="O479" t="s">
        <v>669</v>
      </c>
    </row>
    <row r="480" spans="1:15" x14ac:dyDescent="0.25">
      <c r="A480" t="s">
        <v>651</v>
      </c>
      <c r="B480" t="s">
        <v>16</v>
      </c>
      <c r="C480" t="s">
        <v>46</v>
      </c>
      <c r="D480" t="s">
        <v>251</v>
      </c>
      <c r="E480" t="s">
        <v>18</v>
      </c>
      <c r="F480" s="2">
        <v>750000</v>
      </c>
      <c r="H480" t="s">
        <v>19</v>
      </c>
      <c r="I480" t="s">
        <v>693</v>
      </c>
      <c r="J480" t="s">
        <v>694</v>
      </c>
      <c r="K480" t="s">
        <v>29</v>
      </c>
      <c r="L480" t="s">
        <v>695</v>
      </c>
      <c r="M480" t="s">
        <v>61</v>
      </c>
      <c r="N480" t="s">
        <v>696</v>
      </c>
      <c r="O480" t="s">
        <v>658</v>
      </c>
    </row>
    <row r="481" spans="1:15" x14ac:dyDescent="0.25">
      <c r="A481" t="s">
        <v>651</v>
      </c>
      <c r="B481" t="s">
        <v>16</v>
      </c>
      <c r="C481" t="s">
        <v>46</v>
      </c>
      <c r="D481" t="s">
        <v>251</v>
      </c>
      <c r="E481" t="s">
        <v>18</v>
      </c>
      <c r="F481" s="2">
        <v>750000</v>
      </c>
      <c r="H481" t="s">
        <v>19</v>
      </c>
      <c r="I481" t="s">
        <v>693</v>
      </c>
      <c r="J481" t="s">
        <v>694</v>
      </c>
      <c r="K481" t="s">
        <v>29</v>
      </c>
      <c r="L481" t="s">
        <v>695</v>
      </c>
      <c r="M481" t="s">
        <v>61</v>
      </c>
      <c r="N481" t="s">
        <v>696</v>
      </c>
      <c r="O481" t="s">
        <v>697</v>
      </c>
    </row>
    <row r="482" spans="1:15" x14ac:dyDescent="0.25">
      <c r="A482" t="s">
        <v>651</v>
      </c>
      <c r="B482" t="s">
        <v>16</v>
      </c>
      <c r="C482" t="s">
        <v>46</v>
      </c>
      <c r="D482" t="s">
        <v>251</v>
      </c>
      <c r="E482" t="s">
        <v>18</v>
      </c>
      <c r="F482" s="2">
        <v>750000</v>
      </c>
      <c r="H482" t="s">
        <v>19</v>
      </c>
      <c r="I482" t="s">
        <v>693</v>
      </c>
      <c r="J482" t="s">
        <v>694</v>
      </c>
      <c r="K482" t="s">
        <v>29</v>
      </c>
      <c r="L482" t="s">
        <v>695</v>
      </c>
      <c r="M482" t="s">
        <v>61</v>
      </c>
      <c r="N482" t="s">
        <v>696</v>
      </c>
      <c r="O482" t="s">
        <v>668</v>
      </c>
    </row>
    <row r="483" spans="1:15" x14ac:dyDescent="0.25">
      <c r="A483" t="s">
        <v>651</v>
      </c>
      <c r="B483" t="s">
        <v>16</v>
      </c>
      <c r="C483" t="s">
        <v>46</v>
      </c>
      <c r="D483" t="s">
        <v>251</v>
      </c>
      <c r="E483" t="s">
        <v>18</v>
      </c>
      <c r="F483" s="2">
        <v>750000</v>
      </c>
      <c r="H483" t="s">
        <v>19</v>
      </c>
      <c r="I483" t="s">
        <v>693</v>
      </c>
      <c r="J483" t="s">
        <v>694</v>
      </c>
      <c r="K483" t="s">
        <v>29</v>
      </c>
      <c r="L483" t="s">
        <v>695</v>
      </c>
      <c r="M483" t="s">
        <v>61</v>
      </c>
      <c r="N483" t="s">
        <v>696</v>
      </c>
      <c r="O483" t="s">
        <v>698</v>
      </c>
    </row>
    <row r="484" spans="1:15" x14ac:dyDescent="0.25">
      <c r="A484" t="s">
        <v>651</v>
      </c>
      <c r="B484" t="s">
        <v>16</v>
      </c>
      <c r="C484" t="s">
        <v>46</v>
      </c>
      <c r="D484" t="s">
        <v>147</v>
      </c>
      <c r="E484" t="s">
        <v>18</v>
      </c>
      <c r="F484" s="2">
        <v>50000</v>
      </c>
      <c r="H484" t="s">
        <v>19</v>
      </c>
      <c r="I484" t="s">
        <v>699</v>
      </c>
      <c r="J484" t="s">
        <v>700</v>
      </c>
      <c r="K484" t="s">
        <v>29</v>
      </c>
      <c r="L484" t="s">
        <v>672</v>
      </c>
      <c r="M484" t="s">
        <v>23</v>
      </c>
      <c r="N484" t="s">
        <v>689</v>
      </c>
      <c r="O484" t="s">
        <v>697</v>
      </c>
    </row>
    <row r="485" spans="1:15" x14ac:dyDescent="0.25">
      <c r="A485" t="s">
        <v>651</v>
      </c>
      <c r="B485" t="s">
        <v>16</v>
      </c>
      <c r="C485" t="s">
        <v>46</v>
      </c>
      <c r="D485" t="s">
        <v>41</v>
      </c>
      <c r="E485" t="s">
        <v>132</v>
      </c>
      <c r="F485" s="2">
        <v>4000</v>
      </c>
      <c r="G485" t="s">
        <v>701</v>
      </c>
      <c r="H485" t="s">
        <v>19</v>
      </c>
      <c r="I485" t="s">
        <v>702</v>
      </c>
      <c r="J485" t="s">
        <v>703</v>
      </c>
      <c r="K485" t="s">
        <v>29</v>
      </c>
      <c r="L485" t="s">
        <v>704</v>
      </c>
      <c r="M485" t="s">
        <v>61</v>
      </c>
      <c r="N485" t="s">
        <v>662</v>
      </c>
      <c r="O485" t="s">
        <v>656</v>
      </c>
    </row>
    <row r="486" spans="1:15" x14ac:dyDescent="0.25">
      <c r="A486" t="s">
        <v>651</v>
      </c>
      <c r="B486" t="s">
        <v>16</v>
      </c>
      <c r="C486" t="s">
        <v>46</v>
      </c>
      <c r="D486" t="s">
        <v>41</v>
      </c>
      <c r="E486" t="s">
        <v>132</v>
      </c>
      <c r="F486" s="2">
        <v>4000</v>
      </c>
      <c r="G486" t="s">
        <v>701</v>
      </c>
      <c r="H486" t="s">
        <v>19</v>
      </c>
      <c r="I486" t="s">
        <v>702</v>
      </c>
      <c r="J486" t="s">
        <v>703</v>
      </c>
      <c r="K486" t="s">
        <v>29</v>
      </c>
      <c r="L486" t="s">
        <v>704</v>
      </c>
      <c r="M486" t="s">
        <v>61</v>
      </c>
      <c r="N486" t="s">
        <v>662</v>
      </c>
      <c r="O486" t="s">
        <v>705</v>
      </c>
    </row>
    <row r="487" spans="1:15" x14ac:dyDescent="0.25">
      <c r="A487" t="s">
        <v>651</v>
      </c>
      <c r="B487" t="s">
        <v>16</v>
      </c>
      <c r="C487" t="s">
        <v>46</v>
      </c>
      <c r="D487" t="s">
        <v>41</v>
      </c>
      <c r="E487" t="s">
        <v>26</v>
      </c>
      <c r="F487" s="2">
        <v>37200</v>
      </c>
      <c r="H487" t="s">
        <v>19</v>
      </c>
      <c r="I487" t="s">
        <v>706</v>
      </c>
      <c r="J487" t="s">
        <v>707</v>
      </c>
      <c r="K487" t="s">
        <v>29</v>
      </c>
      <c r="L487" t="s">
        <v>654</v>
      </c>
      <c r="M487" t="s">
        <v>61</v>
      </c>
      <c r="N487" t="s">
        <v>662</v>
      </c>
      <c r="O487" t="s">
        <v>657</v>
      </c>
    </row>
    <row r="488" spans="1:15" x14ac:dyDescent="0.25">
      <c r="A488" t="s">
        <v>651</v>
      </c>
      <c r="B488" t="s">
        <v>16</v>
      </c>
      <c r="C488" t="s">
        <v>46</v>
      </c>
      <c r="D488" t="s">
        <v>41</v>
      </c>
      <c r="E488" t="s">
        <v>26</v>
      </c>
      <c r="F488" s="2">
        <v>37200</v>
      </c>
      <c r="H488" t="s">
        <v>19</v>
      </c>
      <c r="I488" t="s">
        <v>706</v>
      </c>
      <c r="J488" t="s">
        <v>707</v>
      </c>
      <c r="K488" t="s">
        <v>29</v>
      </c>
      <c r="L488" t="s">
        <v>654</v>
      </c>
      <c r="M488" t="s">
        <v>61</v>
      </c>
      <c r="N488" t="s">
        <v>662</v>
      </c>
      <c r="O488" t="s">
        <v>663</v>
      </c>
    </row>
    <row r="489" spans="1:15" x14ac:dyDescent="0.25">
      <c r="A489" t="s">
        <v>651</v>
      </c>
      <c r="B489" t="s">
        <v>16</v>
      </c>
      <c r="C489" t="s">
        <v>46</v>
      </c>
      <c r="D489" t="s">
        <v>41</v>
      </c>
      <c r="E489" t="s">
        <v>26</v>
      </c>
      <c r="F489" s="2">
        <v>37200</v>
      </c>
      <c r="H489" t="s">
        <v>19</v>
      </c>
      <c r="I489" t="s">
        <v>706</v>
      </c>
      <c r="J489" t="s">
        <v>707</v>
      </c>
      <c r="K489" t="s">
        <v>29</v>
      </c>
      <c r="L489" t="s">
        <v>654</v>
      </c>
      <c r="M489" t="s">
        <v>61</v>
      </c>
      <c r="N489" t="s">
        <v>662</v>
      </c>
      <c r="O489" t="s">
        <v>659</v>
      </c>
    </row>
    <row r="490" spans="1:15" x14ac:dyDescent="0.25">
      <c r="A490" t="s">
        <v>651</v>
      </c>
      <c r="B490" t="s">
        <v>16</v>
      </c>
      <c r="C490" t="s">
        <v>46</v>
      </c>
      <c r="D490" t="s">
        <v>41</v>
      </c>
      <c r="E490" t="s">
        <v>26</v>
      </c>
      <c r="F490" s="2">
        <v>37200</v>
      </c>
      <c r="H490" t="s">
        <v>19</v>
      </c>
      <c r="I490" t="s">
        <v>706</v>
      </c>
      <c r="J490" t="s">
        <v>707</v>
      </c>
      <c r="K490" t="s">
        <v>29</v>
      </c>
      <c r="L490" t="s">
        <v>654</v>
      </c>
      <c r="M490" t="s">
        <v>61</v>
      </c>
      <c r="N490" t="s">
        <v>662</v>
      </c>
      <c r="O490" t="s">
        <v>669</v>
      </c>
    </row>
    <row r="491" spans="1:15" x14ac:dyDescent="0.25">
      <c r="A491" t="s">
        <v>651</v>
      </c>
      <c r="B491" t="s">
        <v>16</v>
      </c>
      <c r="C491" t="s">
        <v>46</v>
      </c>
      <c r="D491" t="s">
        <v>25</v>
      </c>
      <c r="E491" t="s">
        <v>132</v>
      </c>
      <c r="F491" s="2">
        <v>50000</v>
      </c>
      <c r="H491" t="s">
        <v>19</v>
      </c>
      <c r="I491" t="s">
        <v>658</v>
      </c>
      <c r="J491" t="s">
        <v>708</v>
      </c>
      <c r="K491" t="s">
        <v>29</v>
      </c>
      <c r="L491" t="s">
        <v>672</v>
      </c>
      <c r="M491" t="s">
        <v>61</v>
      </c>
      <c r="N491" t="s">
        <v>675</v>
      </c>
      <c r="O491" t="s">
        <v>658</v>
      </c>
    </row>
    <row r="492" spans="1:15" x14ac:dyDescent="0.25">
      <c r="A492" t="s">
        <v>651</v>
      </c>
      <c r="B492" t="s">
        <v>16</v>
      </c>
      <c r="C492" t="s">
        <v>46</v>
      </c>
      <c r="D492" t="s">
        <v>47</v>
      </c>
      <c r="E492" t="s">
        <v>36</v>
      </c>
      <c r="F492" s="2">
        <v>70000</v>
      </c>
      <c r="H492" t="s">
        <v>48</v>
      </c>
      <c r="I492" t="s">
        <v>709</v>
      </c>
      <c r="J492" t="s">
        <v>710</v>
      </c>
      <c r="K492" t="s">
        <v>29</v>
      </c>
      <c r="L492" t="s">
        <v>711</v>
      </c>
      <c r="M492" t="s">
        <v>61</v>
      </c>
      <c r="O492" t="s">
        <v>679</v>
      </c>
    </row>
    <row r="493" spans="1:15" x14ac:dyDescent="0.25">
      <c r="A493" t="s">
        <v>651</v>
      </c>
      <c r="B493" t="s">
        <v>16</v>
      </c>
      <c r="C493" t="s">
        <v>46</v>
      </c>
      <c r="D493" t="s">
        <v>47</v>
      </c>
      <c r="E493" t="s">
        <v>36</v>
      </c>
      <c r="F493" s="2">
        <v>70000</v>
      </c>
      <c r="H493" t="s">
        <v>48</v>
      </c>
      <c r="I493" t="s">
        <v>709</v>
      </c>
      <c r="J493" t="s">
        <v>710</v>
      </c>
      <c r="K493" t="s">
        <v>29</v>
      </c>
      <c r="L493" t="s">
        <v>711</v>
      </c>
      <c r="M493" t="s">
        <v>61</v>
      </c>
      <c r="O493" t="s">
        <v>658</v>
      </c>
    </row>
    <row r="494" spans="1:15" x14ac:dyDescent="0.25">
      <c r="A494" t="s">
        <v>651</v>
      </c>
      <c r="B494" t="s">
        <v>16</v>
      </c>
      <c r="C494" t="s">
        <v>46</v>
      </c>
      <c r="D494" t="s">
        <v>47</v>
      </c>
      <c r="E494" t="s">
        <v>36</v>
      </c>
      <c r="F494" s="2">
        <v>70000</v>
      </c>
      <c r="H494" t="s">
        <v>48</v>
      </c>
      <c r="I494" t="s">
        <v>709</v>
      </c>
      <c r="J494" t="s">
        <v>710</v>
      </c>
      <c r="K494" t="s">
        <v>29</v>
      </c>
      <c r="L494" t="s">
        <v>711</v>
      </c>
      <c r="M494" t="s">
        <v>61</v>
      </c>
      <c r="O494" t="s">
        <v>663</v>
      </c>
    </row>
    <row r="495" spans="1:15" x14ac:dyDescent="0.25">
      <c r="A495" t="s">
        <v>651</v>
      </c>
      <c r="B495" t="s">
        <v>16</v>
      </c>
      <c r="C495" t="s">
        <v>46</v>
      </c>
      <c r="D495" t="s">
        <v>47</v>
      </c>
      <c r="E495" t="s">
        <v>36</v>
      </c>
      <c r="F495" s="2">
        <v>70000</v>
      </c>
      <c r="H495" t="s">
        <v>48</v>
      </c>
      <c r="I495" t="s">
        <v>709</v>
      </c>
      <c r="J495" t="s">
        <v>710</v>
      </c>
      <c r="K495" t="s">
        <v>29</v>
      </c>
      <c r="L495" t="s">
        <v>711</v>
      </c>
      <c r="M495" t="s">
        <v>61</v>
      </c>
      <c r="O495" t="s">
        <v>659</v>
      </c>
    </row>
    <row r="496" spans="1:15" x14ac:dyDescent="0.25">
      <c r="A496" t="s">
        <v>651</v>
      </c>
      <c r="B496" t="s">
        <v>16</v>
      </c>
      <c r="C496" t="s">
        <v>46</v>
      </c>
      <c r="D496" t="s">
        <v>47</v>
      </c>
      <c r="E496" t="s">
        <v>36</v>
      </c>
      <c r="F496" s="2">
        <v>70000</v>
      </c>
      <c r="H496" t="s">
        <v>48</v>
      </c>
      <c r="I496" t="s">
        <v>709</v>
      </c>
      <c r="J496" t="s">
        <v>710</v>
      </c>
      <c r="K496" t="s">
        <v>29</v>
      </c>
      <c r="L496" t="s">
        <v>711</v>
      </c>
      <c r="M496" t="s">
        <v>61</v>
      </c>
      <c r="O496" t="s">
        <v>668</v>
      </c>
    </row>
    <row r="497" spans="1:15" x14ac:dyDescent="0.25">
      <c r="A497" t="s">
        <v>651</v>
      </c>
      <c r="B497" t="s">
        <v>16</v>
      </c>
      <c r="C497" t="s">
        <v>46</v>
      </c>
      <c r="D497" t="s">
        <v>47</v>
      </c>
      <c r="E497" t="s">
        <v>36</v>
      </c>
      <c r="F497" s="2">
        <v>70000</v>
      </c>
      <c r="H497" t="s">
        <v>48</v>
      </c>
      <c r="I497" t="s">
        <v>709</v>
      </c>
      <c r="J497" t="s">
        <v>710</v>
      </c>
      <c r="K497" t="s">
        <v>29</v>
      </c>
      <c r="L497" t="s">
        <v>711</v>
      </c>
      <c r="M497" t="s">
        <v>61</v>
      </c>
      <c r="O497" t="s">
        <v>698</v>
      </c>
    </row>
    <row r="498" spans="1:15" x14ac:dyDescent="0.25">
      <c r="A498" t="s">
        <v>651</v>
      </c>
      <c r="B498" t="s">
        <v>16</v>
      </c>
      <c r="C498" t="s">
        <v>46</v>
      </c>
      <c r="D498" t="s">
        <v>47</v>
      </c>
      <c r="E498" t="s">
        <v>36</v>
      </c>
      <c r="F498" s="2">
        <v>70000</v>
      </c>
      <c r="H498" t="s">
        <v>48</v>
      </c>
      <c r="I498" t="s">
        <v>709</v>
      </c>
      <c r="J498" t="s">
        <v>710</v>
      </c>
      <c r="K498" t="s">
        <v>29</v>
      </c>
      <c r="L498" t="s">
        <v>711</v>
      </c>
      <c r="M498" t="s">
        <v>61</v>
      </c>
      <c r="O498" t="s">
        <v>669</v>
      </c>
    </row>
    <row r="499" spans="1:15" x14ac:dyDescent="0.25">
      <c r="A499" t="s">
        <v>651</v>
      </c>
      <c r="B499" t="s">
        <v>16</v>
      </c>
      <c r="C499" t="s">
        <v>46</v>
      </c>
      <c r="D499" t="s">
        <v>137</v>
      </c>
      <c r="E499" t="s">
        <v>31</v>
      </c>
      <c r="F499" s="2">
        <v>64000</v>
      </c>
      <c r="H499" t="s">
        <v>19</v>
      </c>
      <c r="I499" t="s">
        <v>235</v>
      </c>
      <c r="J499" t="s">
        <v>712</v>
      </c>
      <c r="K499" t="s">
        <v>29</v>
      </c>
      <c r="L499" t="s">
        <v>654</v>
      </c>
      <c r="M499" t="s">
        <v>61</v>
      </c>
      <c r="N499" t="s">
        <v>662</v>
      </c>
      <c r="O499" t="s">
        <v>657</v>
      </c>
    </row>
    <row r="500" spans="1:15" x14ac:dyDescent="0.25">
      <c r="A500" t="s">
        <v>651</v>
      </c>
      <c r="B500" t="s">
        <v>16</v>
      </c>
      <c r="C500" t="s">
        <v>46</v>
      </c>
      <c r="D500" t="s">
        <v>137</v>
      </c>
      <c r="E500" t="s">
        <v>31</v>
      </c>
      <c r="F500" s="2">
        <v>64000</v>
      </c>
      <c r="H500" t="s">
        <v>19</v>
      </c>
      <c r="I500" t="s">
        <v>235</v>
      </c>
      <c r="J500" t="s">
        <v>712</v>
      </c>
      <c r="K500" t="s">
        <v>29</v>
      </c>
      <c r="L500" t="s">
        <v>654</v>
      </c>
      <c r="M500" t="s">
        <v>61</v>
      </c>
      <c r="N500" t="s">
        <v>662</v>
      </c>
      <c r="O500" t="s">
        <v>663</v>
      </c>
    </row>
    <row r="501" spans="1:15" x14ac:dyDescent="0.25">
      <c r="A501" t="s">
        <v>651</v>
      </c>
      <c r="B501" t="s">
        <v>16</v>
      </c>
      <c r="C501" t="s">
        <v>46</v>
      </c>
      <c r="D501" t="s">
        <v>137</v>
      </c>
      <c r="E501" t="s">
        <v>31</v>
      </c>
      <c r="F501" s="2">
        <v>64000</v>
      </c>
      <c r="H501" t="s">
        <v>19</v>
      </c>
      <c r="I501" t="s">
        <v>235</v>
      </c>
      <c r="J501" t="s">
        <v>712</v>
      </c>
      <c r="K501" t="s">
        <v>29</v>
      </c>
      <c r="L501" t="s">
        <v>654</v>
      </c>
      <c r="M501" t="s">
        <v>61</v>
      </c>
      <c r="N501" t="s">
        <v>662</v>
      </c>
      <c r="O501" t="s">
        <v>659</v>
      </c>
    </row>
    <row r="502" spans="1:15" x14ac:dyDescent="0.25">
      <c r="A502" t="s">
        <v>651</v>
      </c>
      <c r="B502" t="s">
        <v>24</v>
      </c>
      <c r="C502" t="s">
        <v>46</v>
      </c>
      <c r="D502" t="s">
        <v>147</v>
      </c>
      <c r="E502" t="s">
        <v>18</v>
      </c>
      <c r="F502" s="2">
        <v>30000</v>
      </c>
      <c r="H502" t="s">
        <v>19</v>
      </c>
      <c r="I502" t="s">
        <v>713</v>
      </c>
      <c r="J502" t="s">
        <v>714</v>
      </c>
      <c r="K502" t="s">
        <v>29</v>
      </c>
      <c r="L502" t="s">
        <v>715</v>
      </c>
      <c r="M502" t="s">
        <v>23</v>
      </c>
      <c r="N502" t="s">
        <v>325</v>
      </c>
      <c r="O502" t="s">
        <v>663</v>
      </c>
    </row>
    <row r="503" spans="1:15" x14ac:dyDescent="0.25">
      <c r="A503" t="s">
        <v>651</v>
      </c>
      <c r="B503" t="s">
        <v>24</v>
      </c>
      <c r="C503" t="s">
        <v>46</v>
      </c>
      <c r="D503" t="s">
        <v>147</v>
      </c>
      <c r="E503" t="s">
        <v>18</v>
      </c>
      <c r="F503" s="2">
        <v>30000</v>
      </c>
      <c r="H503" t="s">
        <v>19</v>
      </c>
      <c r="I503" t="s">
        <v>713</v>
      </c>
      <c r="J503" t="s">
        <v>714</v>
      </c>
      <c r="K503" t="s">
        <v>29</v>
      </c>
      <c r="L503" t="s">
        <v>715</v>
      </c>
      <c r="M503" t="s">
        <v>23</v>
      </c>
      <c r="N503" t="s">
        <v>325</v>
      </c>
      <c r="O503" t="s">
        <v>668</v>
      </c>
    </row>
    <row r="504" spans="1:15" x14ac:dyDescent="0.25">
      <c r="A504" t="s">
        <v>651</v>
      </c>
      <c r="B504" t="s">
        <v>24</v>
      </c>
      <c r="C504" t="s">
        <v>46</v>
      </c>
      <c r="D504" t="s">
        <v>147</v>
      </c>
      <c r="E504" t="s">
        <v>18</v>
      </c>
      <c r="F504" s="2">
        <v>30000</v>
      </c>
      <c r="H504" t="s">
        <v>19</v>
      </c>
      <c r="I504" t="s">
        <v>713</v>
      </c>
      <c r="J504" t="s">
        <v>714</v>
      </c>
      <c r="K504" t="s">
        <v>29</v>
      </c>
      <c r="L504" t="s">
        <v>715</v>
      </c>
      <c r="M504" t="s">
        <v>23</v>
      </c>
      <c r="N504" t="s">
        <v>325</v>
      </c>
      <c r="O504" t="s">
        <v>698</v>
      </c>
    </row>
    <row r="505" spans="1:15" x14ac:dyDescent="0.25">
      <c r="A505" t="s">
        <v>716</v>
      </c>
      <c r="B505" t="s">
        <v>16</v>
      </c>
      <c r="C505" t="s">
        <v>46</v>
      </c>
      <c r="D505" t="s">
        <v>147</v>
      </c>
      <c r="E505" t="s">
        <v>18</v>
      </c>
      <c r="F505" s="2">
        <v>20000</v>
      </c>
      <c r="G505" t="s">
        <v>325</v>
      </c>
      <c r="H505" t="s">
        <v>19</v>
      </c>
      <c r="I505" t="s">
        <v>713</v>
      </c>
      <c r="J505" t="s">
        <v>714</v>
      </c>
      <c r="K505" t="s">
        <v>29</v>
      </c>
      <c r="L505" t="s">
        <v>717</v>
      </c>
      <c r="M505" t="s">
        <v>23</v>
      </c>
      <c r="O505" t="s">
        <v>718</v>
      </c>
    </row>
    <row r="506" spans="1:15" x14ac:dyDescent="0.25">
      <c r="A506" t="s">
        <v>716</v>
      </c>
      <c r="B506" t="s">
        <v>16</v>
      </c>
      <c r="C506" t="s">
        <v>46</v>
      </c>
      <c r="D506" t="s">
        <v>147</v>
      </c>
      <c r="E506" t="s">
        <v>18</v>
      </c>
      <c r="F506" s="2">
        <v>50000</v>
      </c>
      <c r="H506" t="s">
        <v>19</v>
      </c>
      <c r="I506" t="s">
        <v>719</v>
      </c>
      <c r="J506" t="s">
        <v>720</v>
      </c>
      <c r="K506" t="s">
        <v>29</v>
      </c>
      <c r="L506" t="s">
        <v>717</v>
      </c>
      <c r="M506" t="s">
        <v>61</v>
      </c>
      <c r="N506" t="s">
        <v>721</v>
      </c>
      <c r="O506" t="s">
        <v>722</v>
      </c>
    </row>
    <row r="507" spans="1:15" x14ac:dyDescent="0.25">
      <c r="A507" t="s">
        <v>716</v>
      </c>
      <c r="B507" t="s">
        <v>16</v>
      </c>
      <c r="C507" t="s">
        <v>46</v>
      </c>
      <c r="D507" t="s">
        <v>283</v>
      </c>
      <c r="E507" t="s">
        <v>132</v>
      </c>
      <c r="F507" s="2">
        <v>4000</v>
      </c>
      <c r="G507" t="s">
        <v>325</v>
      </c>
      <c r="H507" t="s">
        <v>19</v>
      </c>
      <c r="I507" t="s">
        <v>723</v>
      </c>
      <c r="J507" t="s">
        <v>724</v>
      </c>
      <c r="K507" t="s">
        <v>29</v>
      </c>
      <c r="L507" t="s">
        <v>717</v>
      </c>
      <c r="M507" t="s">
        <v>61</v>
      </c>
      <c r="N507" t="s">
        <v>678</v>
      </c>
      <c r="O507" t="s">
        <v>725</v>
      </c>
    </row>
    <row r="508" spans="1:15" x14ac:dyDescent="0.25">
      <c r="A508" t="s">
        <v>716</v>
      </c>
      <c r="B508" t="s">
        <v>16</v>
      </c>
      <c r="C508" t="s">
        <v>46</v>
      </c>
      <c r="D508" t="s">
        <v>283</v>
      </c>
      <c r="E508" t="s">
        <v>132</v>
      </c>
      <c r="F508" s="2">
        <v>5000</v>
      </c>
      <c r="H508" t="s">
        <v>19</v>
      </c>
      <c r="I508" t="s">
        <v>726</v>
      </c>
      <c r="J508" t="s">
        <v>726</v>
      </c>
      <c r="K508" t="s">
        <v>29</v>
      </c>
      <c r="L508" t="s">
        <v>717</v>
      </c>
      <c r="O508" t="s">
        <v>725</v>
      </c>
    </row>
    <row r="509" spans="1:15" x14ac:dyDescent="0.25">
      <c r="A509" t="s">
        <v>716</v>
      </c>
      <c r="B509" t="s">
        <v>16</v>
      </c>
      <c r="C509" t="s">
        <v>46</v>
      </c>
      <c r="D509" t="s">
        <v>283</v>
      </c>
      <c r="E509" t="s">
        <v>132</v>
      </c>
      <c r="F509" s="2">
        <v>5000</v>
      </c>
      <c r="H509" t="s">
        <v>19</v>
      </c>
      <c r="I509" t="s">
        <v>727</v>
      </c>
      <c r="J509" t="s">
        <v>728</v>
      </c>
      <c r="K509" t="s">
        <v>29</v>
      </c>
      <c r="L509" t="s">
        <v>729</v>
      </c>
      <c r="M509" t="s">
        <v>61</v>
      </c>
      <c r="N509" t="s">
        <v>730</v>
      </c>
      <c r="O509" t="s">
        <v>731</v>
      </c>
    </row>
    <row r="510" spans="1:15" x14ac:dyDescent="0.25">
      <c r="A510" t="s">
        <v>716</v>
      </c>
      <c r="B510" t="s">
        <v>16</v>
      </c>
      <c r="C510" t="s">
        <v>46</v>
      </c>
      <c r="D510" t="s">
        <v>283</v>
      </c>
      <c r="E510" t="s">
        <v>132</v>
      </c>
      <c r="F510" s="2">
        <v>5000</v>
      </c>
      <c r="H510" t="s">
        <v>19</v>
      </c>
      <c r="I510" t="s">
        <v>727</v>
      </c>
      <c r="J510" t="s">
        <v>728</v>
      </c>
      <c r="K510" t="s">
        <v>29</v>
      </c>
      <c r="L510" t="s">
        <v>729</v>
      </c>
      <c r="M510" t="s">
        <v>61</v>
      </c>
      <c r="N510" t="s">
        <v>730</v>
      </c>
      <c r="O510" t="s">
        <v>732</v>
      </c>
    </row>
    <row r="511" spans="1:15" x14ac:dyDescent="0.25">
      <c r="A511" t="s">
        <v>716</v>
      </c>
      <c r="B511" t="s">
        <v>16</v>
      </c>
      <c r="C511" t="s">
        <v>46</v>
      </c>
      <c r="D511" t="s">
        <v>283</v>
      </c>
      <c r="E511" t="s">
        <v>132</v>
      </c>
      <c r="F511" s="2">
        <v>5000</v>
      </c>
      <c r="H511" t="s">
        <v>19</v>
      </c>
      <c r="I511" t="s">
        <v>727</v>
      </c>
      <c r="J511" t="s">
        <v>728</v>
      </c>
      <c r="K511" t="s">
        <v>29</v>
      </c>
      <c r="L511" t="s">
        <v>729</v>
      </c>
      <c r="M511" t="s">
        <v>61</v>
      </c>
      <c r="N511" t="s">
        <v>730</v>
      </c>
      <c r="O511" t="s">
        <v>722</v>
      </c>
    </row>
    <row r="512" spans="1:15" x14ac:dyDescent="0.25">
      <c r="A512" t="s">
        <v>733</v>
      </c>
      <c r="B512" t="s">
        <v>16</v>
      </c>
      <c r="C512" t="s">
        <v>46</v>
      </c>
      <c r="D512" t="s">
        <v>57</v>
      </c>
      <c r="E512" t="s">
        <v>31</v>
      </c>
      <c r="F512" s="2">
        <v>600</v>
      </c>
      <c r="H512" t="s">
        <v>48</v>
      </c>
      <c r="I512" t="s">
        <v>734</v>
      </c>
      <c r="J512" t="s">
        <v>735</v>
      </c>
      <c r="K512" t="s">
        <v>29</v>
      </c>
      <c r="O512" t="s">
        <v>736</v>
      </c>
    </row>
    <row r="513" spans="1:15" x14ac:dyDescent="0.25">
      <c r="A513" t="s">
        <v>733</v>
      </c>
      <c r="B513" t="s">
        <v>16</v>
      </c>
      <c r="C513" t="s">
        <v>46</v>
      </c>
      <c r="D513" t="s">
        <v>57</v>
      </c>
      <c r="E513" t="s">
        <v>31</v>
      </c>
      <c r="F513" s="2">
        <v>600</v>
      </c>
      <c r="H513" t="s">
        <v>48</v>
      </c>
      <c r="I513" t="s">
        <v>734</v>
      </c>
      <c r="J513" t="s">
        <v>735</v>
      </c>
      <c r="K513" t="s">
        <v>29</v>
      </c>
      <c r="O513" t="s">
        <v>737</v>
      </c>
    </row>
    <row r="514" spans="1:15" x14ac:dyDescent="0.25">
      <c r="A514" t="s">
        <v>733</v>
      </c>
      <c r="B514" t="s">
        <v>16</v>
      </c>
      <c r="C514" t="s">
        <v>46</v>
      </c>
      <c r="D514" t="s">
        <v>57</v>
      </c>
      <c r="E514" t="s">
        <v>31</v>
      </c>
      <c r="F514" s="2">
        <v>600</v>
      </c>
      <c r="H514" t="s">
        <v>48</v>
      </c>
      <c r="I514" t="s">
        <v>734</v>
      </c>
      <c r="J514" t="s">
        <v>735</v>
      </c>
      <c r="K514" t="s">
        <v>29</v>
      </c>
      <c r="O514" t="s">
        <v>93</v>
      </c>
    </row>
    <row r="515" spans="1:15" x14ac:dyDescent="0.25">
      <c r="A515" t="s">
        <v>733</v>
      </c>
      <c r="B515" t="s">
        <v>16</v>
      </c>
      <c r="C515" t="s">
        <v>46</v>
      </c>
      <c r="D515" t="s">
        <v>57</v>
      </c>
      <c r="E515" t="s">
        <v>31</v>
      </c>
      <c r="F515" s="2">
        <v>600</v>
      </c>
      <c r="H515" t="s">
        <v>48</v>
      </c>
      <c r="I515" t="s">
        <v>734</v>
      </c>
      <c r="J515" t="s">
        <v>735</v>
      </c>
      <c r="K515" t="s">
        <v>29</v>
      </c>
      <c r="O515" t="s">
        <v>738</v>
      </c>
    </row>
    <row r="516" spans="1:15" x14ac:dyDescent="0.25">
      <c r="A516" t="s">
        <v>733</v>
      </c>
      <c r="B516" t="s">
        <v>16</v>
      </c>
      <c r="C516" t="s">
        <v>46</v>
      </c>
      <c r="D516" t="s">
        <v>57</v>
      </c>
      <c r="E516" t="s">
        <v>31</v>
      </c>
      <c r="F516" s="2">
        <v>600</v>
      </c>
      <c r="H516" t="s">
        <v>48</v>
      </c>
      <c r="I516" t="s">
        <v>734</v>
      </c>
      <c r="J516" t="s">
        <v>735</v>
      </c>
      <c r="K516" t="s">
        <v>29</v>
      </c>
      <c r="O516" t="s">
        <v>739</v>
      </c>
    </row>
    <row r="517" spans="1:15" x14ac:dyDescent="0.25">
      <c r="A517" t="s">
        <v>733</v>
      </c>
      <c r="B517" t="s">
        <v>16</v>
      </c>
      <c r="C517" t="s">
        <v>46</v>
      </c>
      <c r="D517" t="s">
        <v>25</v>
      </c>
      <c r="F517" s="2">
        <v>6000</v>
      </c>
      <c r="H517" t="s">
        <v>19</v>
      </c>
      <c r="I517" t="s">
        <v>740</v>
      </c>
      <c r="J517" t="s">
        <v>741</v>
      </c>
      <c r="K517" t="s">
        <v>29</v>
      </c>
      <c r="O517" t="s">
        <v>736</v>
      </c>
    </row>
    <row r="518" spans="1:15" x14ac:dyDescent="0.25">
      <c r="A518" t="s">
        <v>742</v>
      </c>
      <c r="B518" t="s">
        <v>16</v>
      </c>
      <c r="C518" t="s">
        <v>46</v>
      </c>
      <c r="D518" t="s">
        <v>172</v>
      </c>
      <c r="E518" t="s">
        <v>132</v>
      </c>
      <c r="F518" s="2">
        <v>110000</v>
      </c>
      <c r="H518" t="s">
        <v>48</v>
      </c>
      <c r="I518" t="s">
        <v>743</v>
      </c>
      <c r="J518" t="s">
        <v>744</v>
      </c>
      <c r="K518" t="s">
        <v>29</v>
      </c>
      <c r="L518" t="s">
        <v>745</v>
      </c>
      <c r="M518" t="s">
        <v>61</v>
      </c>
      <c r="N518" t="s">
        <v>746</v>
      </c>
      <c r="O518" t="s">
        <v>747</v>
      </c>
    </row>
    <row r="519" spans="1:15" x14ac:dyDescent="0.25">
      <c r="A519" t="s">
        <v>742</v>
      </c>
      <c r="B519" t="s">
        <v>16</v>
      </c>
      <c r="C519" t="s">
        <v>46</v>
      </c>
      <c r="D519" t="s">
        <v>172</v>
      </c>
      <c r="E519" t="s">
        <v>132</v>
      </c>
      <c r="F519" s="2">
        <v>110000</v>
      </c>
      <c r="H519" t="s">
        <v>48</v>
      </c>
      <c r="I519" t="s">
        <v>743</v>
      </c>
      <c r="J519" t="s">
        <v>744</v>
      </c>
      <c r="K519" t="s">
        <v>29</v>
      </c>
      <c r="L519" t="s">
        <v>745</v>
      </c>
      <c r="M519" t="s">
        <v>61</v>
      </c>
      <c r="N519" t="s">
        <v>746</v>
      </c>
      <c r="O519" t="s">
        <v>748</v>
      </c>
    </row>
    <row r="520" spans="1:15" x14ac:dyDescent="0.25">
      <c r="A520" t="s">
        <v>742</v>
      </c>
      <c r="B520" t="s">
        <v>16</v>
      </c>
      <c r="C520" t="s">
        <v>46</v>
      </c>
      <c r="D520" t="s">
        <v>172</v>
      </c>
      <c r="E520" t="s">
        <v>132</v>
      </c>
      <c r="F520" s="2">
        <v>110000</v>
      </c>
      <c r="H520" t="s">
        <v>48</v>
      </c>
      <c r="I520" t="s">
        <v>743</v>
      </c>
      <c r="J520" t="s">
        <v>744</v>
      </c>
      <c r="K520" t="s">
        <v>29</v>
      </c>
      <c r="L520" t="s">
        <v>745</v>
      </c>
      <c r="M520" t="s">
        <v>61</v>
      </c>
      <c r="N520" t="s">
        <v>746</v>
      </c>
      <c r="O520" t="s">
        <v>749</v>
      </c>
    </row>
    <row r="521" spans="1:15" x14ac:dyDescent="0.25">
      <c r="A521" t="s">
        <v>750</v>
      </c>
      <c r="B521" t="s">
        <v>16</v>
      </c>
      <c r="C521" t="s">
        <v>46</v>
      </c>
      <c r="D521" t="s">
        <v>41</v>
      </c>
      <c r="E521" t="s">
        <v>132</v>
      </c>
      <c r="F521" s="2">
        <v>30000</v>
      </c>
      <c r="G521" t="s">
        <v>751</v>
      </c>
      <c r="H521" t="s">
        <v>48</v>
      </c>
      <c r="I521" t="s">
        <v>752</v>
      </c>
      <c r="J521" t="s">
        <v>752</v>
      </c>
      <c r="K521" t="s">
        <v>29</v>
      </c>
      <c r="O521" t="s">
        <v>753</v>
      </c>
    </row>
    <row r="522" spans="1:15" x14ac:dyDescent="0.25">
      <c r="A522" t="s">
        <v>750</v>
      </c>
      <c r="B522" t="s">
        <v>16</v>
      </c>
      <c r="C522" t="s">
        <v>46</v>
      </c>
      <c r="D522" t="s">
        <v>41</v>
      </c>
      <c r="E522" t="s">
        <v>18</v>
      </c>
      <c r="F522" s="2">
        <v>25000</v>
      </c>
      <c r="G522" t="s">
        <v>754</v>
      </c>
      <c r="H522" t="s">
        <v>48</v>
      </c>
      <c r="I522" t="s">
        <v>755</v>
      </c>
      <c r="J522" t="s">
        <v>756</v>
      </c>
      <c r="K522" t="s">
        <v>29</v>
      </c>
      <c r="M522" t="s">
        <v>61</v>
      </c>
      <c r="N522" t="s">
        <v>757</v>
      </c>
      <c r="O522" t="s">
        <v>753</v>
      </c>
    </row>
    <row r="523" spans="1:15" x14ac:dyDescent="0.25">
      <c r="A523" t="s">
        <v>750</v>
      </c>
      <c r="B523" t="s">
        <v>16</v>
      </c>
      <c r="C523" t="s">
        <v>46</v>
      </c>
      <c r="D523" t="s">
        <v>47</v>
      </c>
      <c r="E523" t="s">
        <v>36</v>
      </c>
      <c r="F523" s="2">
        <v>60000</v>
      </c>
      <c r="H523" t="s">
        <v>48</v>
      </c>
      <c r="I523" t="s">
        <v>758</v>
      </c>
      <c r="J523" t="s">
        <v>759</v>
      </c>
      <c r="K523" t="s">
        <v>29</v>
      </c>
      <c r="L523" t="s">
        <v>760</v>
      </c>
      <c r="O523" t="s">
        <v>753</v>
      </c>
    </row>
    <row r="524" spans="1:15" x14ac:dyDescent="0.25">
      <c r="A524" t="s">
        <v>761</v>
      </c>
      <c r="B524" t="s">
        <v>77</v>
      </c>
      <c r="D524" t="s">
        <v>368</v>
      </c>
      <c r="E524" t="s">
        <v>26</v>
      </c>
      <c r="F524" s="2">
        <v>8000</v>
      </c>
      <c r="H524" t="s">
        <v>19</v>
      </c>
      <c r="I524" t="s">
        <v>762</v>
      </c>
      <c r="J524" t="s">
        <v>763</v>
      </c>
      <c r="K524" t="s">
        <v>29</v>
      </c>
      <c r="O524" t="s">
        <v>764</v>
      </c>
    </row>
    <row r="525" spans="1:15" x14ac:dyDescent="0.25">
      <c r="A525" t="s">
        <v>761</v>
      </c>
      <c r="B525" t="s">
        <v>77</v>
      </c>
      <c r="D525" t="s">
        <v>368</v>
      </c>
      <c r="E525" t="s">
        <v>26</v>
      </c>
      <c r="F525" s="2">
        <v>8000</v>
      </c>
      <c r="H525" t="s">
        <v>19</v>
      </c>
      <c r="I525" t="s">
        <v>762</v>
      </c>
      <c r="J525" t="s">
        <v>763</v>
      </c>
      <c r="K525" t="s">
        <v>29</v>
      </c>
      <c r="O525" t="s">
        <v>765</v>
      </c>
    </row>
    <row r="526" spans="1:15" x14ac:dyDescent="0.25">
      <c r="A526" t="s">
        <v>761</v>
      </c>
      <c r="B526" t="s">
        <v>16</v>
      </c>
      <c r="D526" t="s">
        <v>86</v>
      </c>
      <c r="F526" s="2">
        <v>8000</v>
      </c>
      <c r="H526" t="s">
        <v>19</v>
      </c>
      <c r="I526" t="s">
        <v>766</v>
      </c>
      <c r="J526" t="s">
        <v>767</v>
      </c>
      <c r="K526" t="s">
        <v>29</v>
      </c>
      <c r="O526" t="s">
        <v>764</v>
      </c>
    </row>
    <row r="527" spans="1:15" x14ac:dyDescent="0.25">
      <c r="A527" t="s">
        <v>761</v>
      </c>
      <c r="B527" t="s">
        <v>16</v>
      </c>
      <c r="D527" t="s">
        <v>86</v>
      </c>
      <c r="F527" s="2">
        <v>8000</v>
      </c>
      <c r="H527" t="s">
        <v>19</v>
      </c>
      <c r="I527" t="s">
        <v>766</v>
      </c>
      <c r="J527" t="s">
        <v>767</v>
      </c>
      <c r="K527" t="s">
        <v>29</v>
      </c>
      <c r="O527" t="s">
        <v>765</v>
      </c>
    </row>
    <row r="528" spans="1:15" x14ac:dyDescent="0.25">
      <c r="A528" t="s">
        <v>761</v>
      </c>
      <c r="B528" t="s">
        <v>16</v>
      </c>
      <c r="D528" t="s">
        <v>86</v>
      </c>
      <c r="F528" s="2">
        <v>20000</v>
      </c>
      <c r="H528" t="s">
        <v>19</v>
      </c>
      <c r="I528" t="s">
        <v>768</v>
      </c>
      <c r="J528" t="s">
        <v>769</v>
      </c>
      <c r="K528" t="s">
        <v>29</v>
      </c>
      <c r="O528" t="s">
        <v>770</v>
      </c>
    </row>
    <row r="529" spans="1:15" x14ac:dyDescent="0.25">
      <c r="A529" t="s">
        <v>761</v>
      </c>
      <c r="B529" t="s">
        <v>16</v>
      </c>
      <c r="D529" t="s">
        <v>86</v>
      </c>
      <c r="F529" s="2">
        <v>20000</v>
      </c>
      <c r="H529" t="s">
        <v>19</v>
      </c>
      <c r="I529" t="s">
        <v>768</v>
      </c>
      <c r="J529" t="s">
        <v>769</v>
      </c>
      <c r="K529" t="s">
        <v>29</v>
      </c>
      <c r="O529" t="s">
        <v>771</v>
      </c>
    </row>
    <row r="530" spans="1:15" x14ac:dyDescent="0.25">
      <c r="A530" t="s">
        <v>761</v>
      </c>
      <c r="B530" t="s">
        <v>16</v>
      </c>
      <c r="D530" t="s">
        <v>86</v>
      </c>
      <c r="F530" s="2">
        <v>20000</v>
      </c>
      <c r="H530" t="s">
        <v>19</v>
      </c>
      <c r="I530" t="s">
        <v>768</v>
      </c>
      <c r="J530" t="s">
        <v>769</v>
      </c>
      <c r="K530" t="s">
        <v>29</v>
      </c>
      <c r="O530" t="s">
        <v>772</v>
      </c>
    </row>
    <row r="531" spans="1:15" x14ac:dyDescent="0.25">
      <c r="A531" t="s">
        <v>761</v>
      </c>
      <c r="B531" t="s">
        <v>16</v>
      </c>
      <c r="D531" t="s">
        <v>86</v>
      </c>
      <c r="F531" s="2">
        <v>20000</v>
      </c>
      <c r="H531" t="s">
        <v>19</v>
      </c>
      <c r="I531" t="s">
        <v>768</v>
      </c>
      <c r="J531" t="s">
        <v>769</v>
      </c>
      <c r="K531" t="s">
        <v>29</v>
      </c>
      <c r="O531" t="s">
        <v>773</v>
      </c>
    </row>
    <row r="532" spans="1:15" x14ac:dyDescent="0.25">
      <c r="A532" t="s">
        <v>761</v>
      </c>
      <c r="B532" t="s">
        <v>16</v>
      </c>
      <c r="D532" t="s">
        <v>86</v>
      </c>
      <c r="F532" s="2">
        <v>45000</v>
      </c>
      <c r="H532" t="s">
        <v>19</v>
      </c>
      <c r="I532" t="s">
        <v>774</v>
      </c>
      <c r="J532" t="s">
        <v>775</v>
      </c>
      <c r="K532" t="s">
        <v>29</v>
      </c>
      <c r="O532" t="s">
        <v>776</v>
      </c>
    </row>
    <row r="533" spans="1:15" x14ac:dyDescent="0.25">
      <c r="A533" t="s">
        <v>761</v>
      </c>
      <c r="B533" t="s">
        <v>16</v>
      </c>
      <c r="D533" t="s">
        <v>35</v>
      </c>
      <c r="E533" t="s">
        <v>36</v>
      </c>
      <c r="F533" s="2">
        <v>8500</v>
      </c>
      <c r="H533" t="s">
        <v>48</v>
      </c>
      <c r="I533" t="s">
        <v>777</v>
      </c>
      <c r="J533" t="s">
        <v>778</v>
      </c>
      <c r="K533" t="s">
        <v>29</v>
      </c>
      <c r="O533" t="s">
        <v>772</v>
      </c>
    </row>
    <row r="534" spans="1:15" x14ac:dyDescent="0.25">
      <c r="A534" t="s">
        <v>761</v>
      </c>
      <c r="B534" t="s">
        <v>16</v>
      </c>
      <c r="D534" t="s">
        <v>137</v>
      </c>
      <c r="F534" s="2">
        <v>10000</v>
      </c>
      <c r="H534" t="s">
        <v>19</v>
      </c>
      <c r="I534" t="s">
        <v>779</v>
      </c>
      <c r="J534" t="s">
        <v>780</v>
      </c>
      <c r="K534" t="s">
        <v>29</v>
      </c>
      <c r="O534" t="s">
        <v>781</v>
      </c>
    </row>
    <row r="535" spans="1:15" x14ac:dyDescent="0.25">
      <c r="A535" t="s">
        <v>761</v>
      </c>
      <c r="B535" t="s">
        <v>24</v>
      </c>
      <c r="D535" t="s">
        <v>57</v>
      </c>
      <c r="E535" t="s">
        <v>26</v>
      </c>
      <c r="F535" s="2">
        <v>1000</v>
      </c>
      <c r="H535" t="s">
        <v>48</v>
      </c>
      <c r="I535" t="s">
        <v>782</v>
      </c>
      <c r="J535" t="s">
        <v>783</v>
      </c>
      <c r="K535" t="s">
        <v>29</v>
      </c>
      <c r="O535" t="s">
        <v>772</v>
      </c>
    </row>
    <row r="536" spans="1:15" x14ac:dyDescent="0.25">
      <c r="A536" t="s">
        <v>761</v>
      </c>
      <c r="B536" t="s">
        <v>24</v>
      </c>
      <c r="D536" t="s">
        <v>57</v>
      </c>
      <c r="E536" t="s">
        <v>26</v>
      </c>
      <c r="F536" s="2">
        <v>1000</v>
      </c>
      <c r="H536" t="s">
        <v>48</v>
      </c>
      <c r="I536" t="s">
        <v>782</v>
      </c>
      <c r="J536" t="s">
        <v>783</v>
      </c>
      <c r="K536" t="s">
        <v>29</v>
      </c>
      <c r="O536" t="s">
        <v>764</v>
      </c>
    </row>
    <row r="537" spans="1:15" x14ac:dyDescent="0.25">
      <c r="A537" t="s">
        <v>761</v>
      </c>
      <c r="B537" t="s">
        <v>24</v>
      </c>
      <c r="D537" t="s">
        <v>57</v>
      </c>
      <c r="E537" t="s">
        <v>26</v>
      </c>
      <c r="F537" s="2">
        <v>1000</v>
      </c>
      <c r="H537" t="s">
        <v>48</v>
      </c>
      <c r="I537" t="s">
        <v>782</v>
      </c>
      <c r="J537" t="s">
        <v>783</v>
      </c>
      <c r="K537" t="s">
        <v>29</v>
      </c>
      <c r="O537" t="s">
        <v>765</v>
      </c>
    </row>
    <row r="538" spans="1:15" x14ac:dyDescent="0.25">
      <c r="A538" t="s">
        <v>761</v>
      </c>
      <c r="B538" t="s">
        <v>24</v>
      </c>
      <c r="D538" t="s">
        <v>41</v>
      </c>
      <c r="E538" t="s">
        <v>26</v>
      </c>
      <c r="F538" s="2">
        <v>500</v>
      </c>
      <c r="H538" t="s">
        <v>19</v>
      </c>
      <c r="I538" t="s">
        <v>784</v>
      </c>
      <c r="J538" t="s">
        <v>785</v>
      </c>
      <c r="K538" t="s">
        <v>29</v>
      </c>
      <c r="O538" t="s">
        <v>786</v>
      </c>
    </row>
    <row r="539" spans="1:15" x14ac:dyDescent="0.25">
      <c r="A539" t="s">
        <v>761</v>
      </c>
      <c r="B539" t="s">
        <v>787</v>
      </c>
      <c r="D539" t="s">
        <v>410</v>
      </c>
      <c r="E539" t="s">
        <v>18</v>
      </c>
      <c r="F539" s="2">
        <v>7000000</v>
      </c>
      <c r="H539" t="s">
        <v>19</v>
      </c>
      <c r="I539" t="s">
        <v>788</v>
      </c>
      <c r="J539" t="s">
        <v>789</v>
      </c>
      <c r="K539" t="s">
        <v>297</v>
      </c>
      <c r="O539" t="s">
        <v>773</v>
      </c>
    </row>
    <row r="540" spans="1:15" x14ac:dyDescent="0.25">
      <c r="A540" t="s">
        <v>761</v>
      </c>
      <c r="B540" t="s">
        <v>787</v>
      </c>
      <c r="D540" t="s">
        <v>172</v>
      </c>
      <c r="E540" t="s">
        <v>132</v>
      </c>
      <c r="F540" s="2"/>
      <c r="H540" t="s">
        <v>19</v>
      </c>
      <c r="I540" t="s">
        <v>790</v>
      </c>
      <c r="J540" t="s">
        <v>791</v>
      </c>
      <c r="K540" t="s">
        <v>297</v>
      </c>
      <c r="O540" t="s">
        <v>770</v>
      </c>
    </row>
    <row r="541" spans="1:15" x14ac:dyDescent="0.25">
      <c r="A541" t="s">
        <v>761</v>
      </c>
      <c r="B541" t="s">
        <v>787</v>
      </c>
      <c r="D541" t="s">
        <v>172</v>
      </c>
      <c r="E541" t="s">
        <v>132</v>
      </c>
      <c r="F541" s="2"/>
      <c r="H541" t="s">
        <v>19</v>
      </c>
      <c r="I541" t="s">
        <v>790</v>
      </c>
      <c r="J541" t="s">
        <v>791</v>
      </c>
      <c r="K541" t="s">
        <v>297</v>
      </c>
      <c r="O541" t="s">
        <v>772</v>
      </c>
    </row>
    <row r="542" spans="1:15" x14ac:dyDescent="0.25">
      <c r="A542" t="s">
        <v>792</v>
      </c>
      <c r="F542" s="2"/>
      <c r="I542" t="s">
        <v>793</v>
      </c>
      <c r="J542" t="s">
        <v>794</v>
      </c>
    </row>
    <row r="543" spans="1:15" x14ac:dyDescent="0.25">
      <c r="A543" t="s">
        <v>792</v>
      </c>
      <c r="B543" t="s">
        <v>77</v>
      </c>
      <c r="D543" t="s">
        <v>86</v>
      </c>
      <c r="F543" s="2">
        <v>40000</v>
      </c>
      <c r="H543" t="s">
        <v>19</v>
      </c>
      <c r="I543" t="s">
        <v>795</v>
      </c>
      <c r="J543" t="s">
        <v>796</v>
      </c>
      <c r="K543" t="s">
        <v>29</v>
      </c>
      <c r="O543" t="s">
        <v>797</v>
      </c>
    </row>
    <row r="544" spans="1:15" x14ac:dyDescent="0.25">
      <c r="A544" t="s">
        <v>792</v>
      </c>
      <c r="B544" t="s">
        <v>77</v>
      </c>
      <c r="D544" t="s">
        <v>86</v>
      </c>
      <c r="F544" s="2">
        <v>40000</v>
      </c>
      <c r="H544" t="s">
        <v>19</v>
      </c>
      <c r="I544" t="s">
        <v>795</v>
      </c>
      <c r="J544" t="s">
        <v>796</v>
      </c>
      <c r="K544" t="s">
        <v>29</v>
      </c>
      <c r="O544" t="s">
        <v>798</v>
      </c>
    </row>
    <row r="545" spans="1:15" x14ac:dyDescent="0.25">
      <c r="A545" t="s">
        <v>792</v>
      </c>
      <c r="B545" t="s">
        <v>16</v>
      </c>
      <c r="D545" t="s">
        <v>97</v>
      </c>
      <c r="F545" s="2">
        <v>600</v>
      </c>
      <c r="H545" t="s">
        <v>19</v>
      </c>
      <c r="I545" t="s">
        <v>799</v>
      </c>
      <c r="J545" t="s">
        <v>800</v>
      </c>
      <c r="K545" t="s">
        <v>29</v>
      </c>
      <c r="O545" t="s">
        <v>797</v>
      </c>
    </row>
    <row r="546" spans="1:15" x14ac:dyDescent="0.25">
      <c r="A546" t="s">
        <v>792</v>
      </c>
      <c r="B546" t="s">
        <v>16</v>
      </c>
      <c r="D546" t="s">
        <v>97</v>
      </c>
      <c r="F546" s="2">
        <v>14397</v>
      </c>
      <c r="H546" t="s">
        <v>19</v>
      </c>
      <c r="I546" t="s">
        <v>801</v>
      </c>
      <c r="J546" t="s">
        <v>802</v>
      </c>
      <c r="K546" t="s">
        <v>29</v>
      </c>
      <c r="O546" t="s">
        <v>797</v>
      </c>
    </row>
    <row r="547" spans="1:15" x14ac:dyDescent="0.25">
      <c r="A547" t="s">
        <v>792</v>
      </c>
      <c r="B547" t="s">
        <v>16</v>
      </c>
      <c r="C547" t="s">
        <v>46</v>
      </c>
      <c r="D547" t="s">
        <v>86</v>
      </c>
      <c r="F547" s="2">
        <v>600</v>
      </c>
      <c r="H547" t="s">
        <v>19</v>
      </c>
      <c r="I547" t="s">
        <v>803</v>
      </c>
      <c r="J547" t="s">
        <v>804</v>
      </c>
      <c r="K547" t="s">
        <v>29</v>
      </c>
      <c r="O547" t="s">
        <v>797</v>
      </c>
    </row>
    <row r="548" spans="1:15" x14ac:dyDescent="0.25">
      <c r="A548" t="s">
        <v>792</v>
      </c>
      <c r="B548" t="s">
        <v>16</v>
      </c>
      <c r="C548" t="s">
        <v>46</v>
      </c>
      <c r="D548" t="s">
        <v>86</v>
      </c>
      <c r="F548" s="2">
        <v>40000</v>
      </c>
      <c r="H548" t="s">
        <v>19</v>
      </c>
      <c r="I548" t="s">
        <v>805</v>
      </c>
      <c r="J548" t="s">
        <v>796</v>
      </c>
      <c r="K548" t="s">
        <v>29</v>
      </c>
      <c r="O548" t="s">
        <v>797</v>
      </c>
    </row>
    <row r="549" spans="1:15" x14ac:dyDescent="0.25">
      <c r="A549" t="s">
        <v>792</v>
      </c>
      <c r="B549" t="s">
        <v>16</v>
      </c>
      <c r="C549" t="s">
        <v>46</v>
      </c>
      <c r="D549" t="s">
        <v>97</v>
      </c>
      <c r="F549" s="2">
        <v>1429</v>
      </c>
      <c r="H549" t="s">
        <v>19</v>
      </c>
      <c r="I549" t="s">
        <v>806</v>
      </c>
      <c r="J549" t="s">
        <v>807</v>
      </c>
      <c r="K549" t="s">
        <v>29</v>
      </c>
      <c r="O549" t="s">
        <v>797</v>
      </c>
    </row>
    <row r="550" spans="1:15" x14ac:dyDescent="0.25">
      <c r="A550" t="s">
        <v>792</v>
      </c>
      <c r="B550" t="s">
        <v>16</v>
      </c>
      <c r="C550" t="s">
        <v>46</v>
      </c>
      <c r="D550" t="s">
        <v>97</v>
      </c>
      <c r="F550" s="2">
        <v>10940</v>
      </c>
      <c r="H550" t="s">
        <v>19</v>
      </c>
      <c r="I550" t="s">
        <v>808</v>
      </c>
      <c r="J550" t="s">
        <v>809</v>
      </c>
      <c r="O550" t="s">
        <v>797</v>
      </c>
    </row>
    <row r="551" spans="1:15" x14ac:dyDescent="0.25">
      <c r="A551" t="s">
        <v>792</v>
      </c>
      <c r="B551" t="s">
        <v>16</v>
      </c>
      <c r="C551" t="s">
        <v>46</v>
      </c>
      <c r="D551" t="s">
        <v>97</v>
      </c>
      <c r="F551" s="2">
        <v>20000</v>
      </c>
      <c r="H551" t="s">
        <v>19</v>
      </c>
      <c r="I551" t="s">
        <v>810</v>
      </c>
      <c r="J551" t="s">
        <v>811</v>
      </c>
      <c r="O551" t="s">
        <v>797</v>
      </c>
    </row>
    <row r="552" spans="1:15" x14ac:dyDescent="0.25">
      <c r="A552" t="s">
        <v>792</v>
      </c>
      <c r="B552" t="s">
        <v>16</v>
      </c>
      <c r="C552" t="s">
        <v>46</v>
      </c>
      <c r="D552" t="s">
        <v>410</v>
      </c>
      <c r="F552" s="2"/>
      <c r="G552" t="s">
        <v>325</v>
      </c>
      <c r="H552" t="s">
        <v>19</v>
      </c>
      <c r="I552" t="s">
        <v>812</v>
      </c>
      <c r="J552" t="s">
        <v>813</v>
      </c>
      <c r="O552" t="s">
        <v>814</v>
      </c>
    </row>
    <row r="553" spans="1:15" x14ac:dyDescent="0.25">
      <c r="A553" t="s">
        <v>792</v>
      </c>
      <c r="B553" t="s">
        <v>16</v>
      </c>
      <c r="C553" t="s">
        <v>46</v>
      </c>
      <c r="D553" t="s">
        <v>410</v>
      </c>
      <c r="F553" s="2"/>
      <c r="G553" t="s">
        <v>325</v>
      </c>
      <c r="H553" t="s">
        <v>19</v>
      </c>
      <c r="I553" t="s">
        <v>812</v>
      </c>
      <c r="J553" t="s">
        <v>813</v>
      </c>
      <c r="O553" t="s">
        <v>797</v>
      </c>
    </row>
    <row r="554" spans="1:15" x14ac:dyDescent="0.25">
      <c r="A554" t="s">
        <v>792</v>
      </c>
      <c r="B554" t="s">
        <v>16</v>
      </c>
      <c r="C554" t="s">
        <v>46</v>
      </c>
      <c r="D554" t="s">
        <v>410</v>
      </c>
      <c r="F554" s="2"/>
      <c r="G554" t="s">
        <v>325</v>
      </c>
      <c r="H554" t="s">
        <v>19</v>
      </c>
      <c r="I554" t="s">
        <v>812</v>
      </c>
      <c r="J554" t="s">
        <v>813</v>
      </c>
      <c r="O554" t="s">
        <v>798</v>
      </c>
    </row>
    <row r="555" spans="1:15" x14ac:dyDescent="0.25">
      <c r="A555" t="s">
        <v>792</v>
      </c>
      <c r="B555" t="s">
        <v>16</v>
      </c>
      <c r="C555" t="s">
        <v>46</v>
      </c>
      <c r="D555" t="s">
        <v>137</v>
      </c>
      <c r="F555" s="2">
        <v>600</v>
      </c>
      <c r="H555" t="s">
        <v>19</v>
      </c>
      <c r="I555" t="s">
        <v>815</v>
      </c>
      <c r="J555" t="s">
        <v>816</v>
      </c>
      <c r="O555" t="s">
        <v>797</v>
      </c>
    </row>
    <row r="556" spans="1:15" x14ac:dyDescent="0.25">
      <c r="A556" t="s">
        <v>792</v>
      </c>
      <c r="B556" t="s">
        <v>16</v>
      </c>
      <c r="C556" t="s">
        <v>46</v>
      </c>
      <c r="D556" t="s">
        <v>137</v>
      </c>
      <c r="F556" s="2">
        <v>950</v>
      </c>
      <c r="H556" t="s">
        <v>19</v>
      </c>
      <c r="I556" t="s">
        <v>817</v>
      </c>
      <c r="J556" t="s">
        <v>818</v>
      </c>
      <c r="K556" t="s">
        <v>29</v>
      </c>
      <c r="O556" t="s">
        <v>797</v>
      </c>
    </row>
    <row r="557" spans="1:15" x14ac:dyDescent="0.25">
      <c r="A557" t="s">
        <v>792</v>
      </c>
      <c r="B557" t="s">
        <v>16</v>
      </c>
      <c r="C557" t="s">
        <v>46</v>
      </c>
      <c r="D557" t="s">
        <v>137</v>
      </c>
      <c r="F557" s="2">
        <v>990</v>
      </c>
      <c r="H557" t="s">
        <v>19</v>
      </c>
      <c r="I557" t="s">
        <v>819</v>
      </c>
      <c r="J557" t="s">
        <v>820</v>
      </c>
      <c r="K557" t="s">
        <v>29</v>
      </c>
      <c r="O557" t="s">
        <v>797</v>
      </c>
    </row>
    <row r="558" spans="1:15" x14ac:dyDescent="0.25">
      <c r="A558" t="s">
        <v>792</v>
      </c>
      <c r="B558" t="s">
        <v>16</v>
      </c>
      <c r="C558" t="s">
        <v>46</v>
      </c>
      <c r="D558" t="s">
        <v>137</v>
      </c>
      <c r="F558" s="2">
        <v>1190</v>
      </c>
      <c r="H558" t="s">
        <v>19</v>
      </c>
      <c r="I558" t="s">
        <v>821</v>
      </c>
      <c r="J558" t="s">
        <v>822</v>
      </c>
      <c r="K558" t="s">
        <v>29</v>
      </c>
      <c r="O558" t="s">
        <v>797</v>
      </c>
    </row>
    <row r="559" spans="1:15" x14ac:dyDescent="0.25">
      <c r="A559" t="s">
        <v>792</v>
      </c>
      <c r="B559" t="s">
        <v>16</v>
      </c>
      <c r="C559" t="s">
        <v>46</v>
      </c>
      <c r="D559" t="s">
        <v>137</v>
      </c>
      <c r="F559" s="2">
        <v>1600</v>
      </c>
      <c r="H559" t="s">
        <v>19</v>
      </c>
      <c r="I559" t="s">
        <v>823</v>
      </c>
      <c r="J559" t="s">
        <v>824</v>
      </c>
      <c r="K559" t="s">
        <v>29</v>
      </c>
      <c r="O559" t="s">
        <v>814</v>
      </c>
    </row>
    <row r="560" spans="1:15" x14ac:dyDescent="0.25">
      <c r="A560" t="s">
        <v>792</v>
      </c>
      <c r="B560" t="s">
        <v>16</v>
      </c>
      <c r="C560" t="s">
        <v>46</v>
      </c>
      <c r="D560" t="s">
        <v>137</v>
      </c>
      <c r="F560" s="2">
        <v>1600</v>
      </c>
      <c r="H560" t="s">
        <v>19</v>
      </c>
      <c r="I560" t="s">
        <v>823</v>
      </c>
      <c r="J560" t="s">
        <v>824</v>
      </c>
      <c r="K560" t="s">
        <v>29</v>
      </c>
      <c r="O560" t="s">
        <v>797</v>
      </c>
    </row>
    <row r="561" spans="1:15" x14ac:dyDescent="0.25">
      <c r="A561" t="s">
        <v>792</v>
      </c>
      <c r="B561" t="s">
        <v>16</v>
      </c>
      <c r="C561" t="s">
        <v>46</v>
      </c>
      <c r="D561" t="s">
        <v>137</v>
      </c>
      <c r="F561" s="2">
        <v>1780</v>
      </c>
      <c r="H561" t="s">
        <v>19</v>
      </c>
      <c r="I561" t="s">
        <v>825</v>
      </c>
      <c r="J561" t="s">
        <v>826</v>
      </c>
      <c r="K561" t="s">
        <v>29</v>
      </c>
      <c r="O561" t="s">
        <v>797</v>
      </c>
    </row>
    <row r="562" spans="1:15" x14ac:dyDescent="0.25">
      <c r="A562" t="s">
        <v>792</v>
      </c>
      <c r="B562" t="s">
        <v>16</v>
      </c>
      <c r="C562" t="s">
        <v>46</v>
      </c>
      <c r="D562" t="s">
        <v>137</v>
      </c>
      <c r="F562" s="2">
        <v>1980</v>
      </c>
      <c r="H562" t="s">
        <v>19</v>
      </c>
      <c r="I562" t="s">
        <v>827</v>
      </c>
      <c r="J562" t="s">
        <v>828</v>
      </c>
      <c r="K562" t="s">
        <v>29</v>
      </c>
      <c r="O562" t="s">
        <v>797</v>
      </c>
    </row>
    <row r="563" spans="1:15" x14ac:dyDescent="0.25">
      <c r="A563" t="s">
        <v>792</v>
      </c>
      <c r="B563" t="s">
        <v>16</v>
      </c>
      <c r="C563" t="s">
        <v>46</v>
      </c>
      <c r="D563" t="s">
        <v>137</v>
      </c>
      <c r="F563" s="2">
        <v>1980</v>
      </c>
      <c r="H563" t="s">
        <v>19</v>
      </c>
      <c r="I563" t="s">
        <v>829</v>
      </c>
      <c r="J563" t="s">
        <v>830</v>
      </c>
      <c r="K563" t="s">
        <v>29</v>
      </c>
      <c r="O563" t="s">
        <v>797</v>
      </c>
    </row>
    <row r="564" spans="1:15" x14ac:dyDescent="0.25">
      <c r="A564" t="s">
        <v>792</v>
      </c>
      <c r="B564" t="s">
        <v>16</v>
      </c>
      <c r="C564" t="s">
        <v>46</v>
      </c>
      <c r="D564" t="s">
        <v>137</v>
      </c>
      <c r="F564" s="2">
        <v>2400</v>
      </c>
      <c r="H564" t="s">
        <v>19</v>
      </c>
      <c r="I564" t="s">
        <v>831</v>
      </c>
      <c r="J564" t="s">
        <v>832</v>
      </c>
      <c r="K564" t="s">
        <v>29</v>
      </c>
      <c r="O564" t="s">
        <v>797</v>
      </c>
    </row>
    <row r="565" spans="1:15" x14ac:dyDescent="0.25">
      <c r="A565" t="s">
        <v>792</v>
      </c>
      <c r="B565" t="s">
        <v>16</v>
      </c>
      <c r="C565" t="s">
        <v>46</v>
      </c>
      <c r="D565" t="s">
        <v>137</v>
      </c>
      <c r="F565" s="2">
        <v>5000</v>
      </c>
      <c r="H565" t="s">
        <v>48</v>
      </c>
      <c r="I565" t="s">
        <v>833</v>
      </c>
      <c r="J565" t="s">
        <v>834</v>
      </c>
      <c r="K565" t="s">
        <v>29</v>
      </c>
      <c r="O565" t="s">
        <v>814</v>
      </c>
    </row>
    <row r="566" spans="1:15" x14ac:dyDescent="0.25">
      <c r="A566" t="s">
        <v>792</v>
      </c>
      <c r="B566" t="s">
        <v>16</v>
      </c>
      <c r="C566" t="s">
        <v>46</v>
      </c>
      <c r="D566" t="s">
        <v>137</v>
      </c>
      <c r="F566" s="2">
        <v>5000</v>
      </c>
      <c r="H566" t="s">
        <v>48</v>
      </c>
      <c r="I566" t="s">
        <v>833</v>
      </c>
      <c r="J566" t="s">
        <v>834</v>
      </c>
      <c r="K566" t="s">
        <v>29</v>
      </c>
      <c r="O566" t="s">
        <v>797</v>
      </c>
    </row>
    <row r="567" spans="1:15" x14ac:dyDescent="0.25">
      <c r="A567" t="s">
        <v>792</v>
      </c>
      <c r="B567" t="s">
        <v>16</v>
      </c>
      <c r="C567" t="s">
        <v>46</v>
      </c>
      <c r="D567" t="s">
        <v>137</v>
      </c>
      <c r="F567" s="2">
        <v>5988</v>
      </c>
      <c r="H567" t="s">
        <v>19</v>
      </c>
      <c r="I567" t="s">
        <v>835</v>
      </c>
      <c r="J567" t="s">
        <v>836</v>
      </c>
      <c r="O567" t="s">
        <v>797</v>
      </c>
    </row>
    <row r="568" spans="1:15" x14ac:dyDescent="0.25">
      <c r="A568" t="s">
        <v>837</v>
      </c>
      <c r="B568" t="s">
        <v>16</v>
      </c>
      <c r="C568" t="s">
        <v>46</v>
      </c>
      <c r="D568" t="s">
        <v>25</v>
      </c>
      <c r="F568" s="2">
        <v>500</v>
      </c>
      <c r="H568" t="s">
        <v>19</v>
      </c>
      <c r="I568" t="s">
        <v>838</v>
      </c>
      <c r="J568" t="s">
        <v>839</v>
      </c>
      <c r="K568" t="s">
        <v>29</v>
      </c>
      <c r="L568" t="s">
        <v>840</v>
      </c>
      <c r="M568" t="s">
        <v>23</v>
      </c>
      <c r="O568" t="s">
        <v>841</v>
      </c>
    </row>
    <row r="569" spans="1:15" x14ac:dyDescent="0.25">
      <c r="A569" t="s">
        <v>837</v>
      </c>
      <c r="B569" t="s">
        <v>16</v>
      </c>
      <c r="C569" t="s">
        <v>46</v>
      </c>
      <c r="D569" t="s">
        <v>25</v>
      </c>
      <c r="F569" s="2">
        <v>6000</v>
      </c>
      <c r="H569" t="s">
        <v>19</v>
      </c>
      <c r="I569" t="s">
        <v>842</v>
      </c>
      <c r="J569" t="s">
        <v>843</v>
      </c>
      <c r="O569" t="s">
        <v>93</v>
      </c>
    </row>
    <row r="570" spans="1:15" x14ac:dyDescent="0.25">
      <c r="A570" t="s">
        <v>837</v>
      </c>
      <c r="B570" t="s">
        <v>16</v>
      </c>
      <c r="C570" t="s">
        <v>46</v>
      </c>
      <c r="D570" t="s">
        <v>25</v>
      </c>
      <c r="F570" s="2">
        <v>6000</v>
      </c>
      <c r="H570" t="s">
        <v>19</v>
      </c>
      <c r="I570" t="s">
        <v>842</v>
      </c>
      <c r="J570" t="s">
        <v>843</v>
      </c>
      <c r="O570" t="s">
        <v>841</v>
      </c>
    </row>
    <row r="571" spans="1:15" x14ac:dyDescent="0.25">
      <c r="A571" t="s">
        <v>837</v>
      </c>
      <c r="B571" t="s">
        <v>16</v>
      </c>
      <c r="C571" t="s">
        <v>46</v>
      </c>
      <c r="D571" t="s">
        <v>25</v>
      </c>
      <c r="F571" s="2">
        <v>6000</v>
      </c>
      <c r="H571" t="s">
        <v>19</v>
      </c>
      <c r="I571" t="s">
        <v>842</v>
      </c>
      <c r="J571" t="s">
        <v>843</v>
      </c>
      <c r="O571" t="s">
        <v>844</v>
      </c>
    </row>
    <row r="572" spans="1:15" x14ac:dyDescent="0.25">
      <c r="A572" t="s">
        <v>837</v>
      </c>
      <c r="B572" t="s">
        <v>16</v>
      </c>
      <c r="C572" t="s">
        <v>46</v>
      </c>
      <c r="D572" t="s">
        <v>25</v>
      </c>
      <c r="F572" s="2">
        <v>6000</v>
      </c>
      <c r="H572" t="s">
        <v>19</v>
      </c>
      <c r="I572" t="s">
        <v>842</v>
      </c>
      <c r="J572" t="s">
        <v>843</v>
      </c>
      <c r="O572" t="s">
        <v>738</v>
      </c>
    </row>
    <row r="573" spans="1:15" x14ac:dyDescent="0.25">
      <c r="A573" t="s">
        <v>845</v>
      </c>
      <c r="B573" t="s">
        <v>16</v>
      </c>
      <c r="C573" t="s">
        <v>46</v>
      </c>
      <c r="D573" t="s">
        <v>172</v>
      </c>
      <c r="E573" t="s">
        <v>132</v>
      </c>
      <c r="F573" s="2">
        <v>124000</v>
      </c>
      <c r="H573" t="s">
        <v>19</v>
      </c>
      <c r="I573" t="s">
        <v>846</v>
      </c>
      <c r="J573" t="s">
        <v>847</v>
      </c>
      <c r="K573" t="s">
        <v>29</v>
      </c>
      <c r="O573" t="s">
        <v>848</v>
      </c>
    </row>
    <row r="574" spans="1:15" x14ac:dyDescent="0.25">
      <c r="A574" t="s">
        <v>845</v>
      </c>
      <c r="B574" t="s">
        <v>16</v>
      </c>
      <c r="C574" t="s">
        <v>46</v>
      </c>
      <c r="D574" t="s">
        <v>172</v>
      </c>
      <c r="E574" t="s">
        <v>132</v>
      </c>
      <c r="F574" s="2">
        <v>124000</v>
      </c>
      <c r="H574" t="s">
        <v>19</v>
      </c>
      <c r="I574" t="s">
        <v>846</v>
      </c>
      <c r="J574" t="s">
        <v>847</v>
      </c>
      <c r="K574" t="s">
        <v>29</v>
      </c>
      <c r="O574" t="s">
        <v>849</v>
      </c>
    </row>
    <row r="575" spans="1:15" x14ac:dyDescent="0.25">
      <c r="A575" t="s">
        <v>850</v>
      </c>
      <c r="B575" t="s">
        <v>16</v>
      </c>
      <c r="C575" t="s">
        <v>46</v>
      </c>
      <c r="D575" t="s">
        <v>172</v>
      </c>
      <c r="F575" s="2">
        <v>100000</v>
      </c>
      <c r="H575" t="s">
        <v>48</v>
      </c>
      <c r="I575" t="s">
        <v>851</v>
      </c>
      <c r="J575" t="s">
        <v>852</v>
      </c>
      <c r="K575" t="s">
        <v>29</v>
      </c>
      <c r="O575" t="s">
        <v>853</v>
      </c>
    </row>
    <row r="576" spans="1:15" x14ac:dyDescent="0.25">
      <c r="A576" t="s">
        <v>854</v>
      </c>
      <c r="B576" t="s">
        <v>16</v>
      </c>
      <c r="C576" t="s">
        <v>46</v>
      </c>
      <c r="D576" t="s">
        <v>47</v>
      </c>
      <c r="F576" s="2">
        <v>100000</v>
      </c>
      <c r="H576" t="s">
        <v>48</v>
      </c>
      <c r="I576" t="s">
        <v>855</v>
      </c>
      <c r="J576" t="s">
        <v>856</v>
      </c>
      <c r="K576" t="s">
        <v>29</v>
      </c>
      <c r="O576" t="s">
        <v>857</v>
      </c>
    </row>
    <row r="577" spans="1:15" x14ac:dyDescent="0.25">
      <c r="A577" t="s">
        <v>854</v>
      </c>
      <c r="B577" t="s">
        <v>16</v>
      </c>
      <c r="C577" t="s">
        <v>46</v>
      </c>
      <c r="D577" t="s">
        <v>47</v>
      </c>
      <c r="F577" s="2">
        <v>100000</v>
      </c>
      <c r="H577" t="s">
        <v>48</v>
      </c>
      <c r="I577" t="s">
        <v>858</v>
      </c>
      <c r="J577" t="s">
        <v>856</v>
      </c>
      <c r="K577" t="s">
        <v>29</v>
      </c>
      <c r="O577" t="s">
        <v>857</v>
      </c>
    </row>
    <row r="578" spans="1:15" x14ac:dyDescent="0.25">
      <c r="A578" t="s">
        <v>854</v>
      </c>
      <c r="B578" t="s">
        <v>16</v>
      </c>
      <c r="C578" t="s">
        <v>46</v>
      </c>
      <c r="D578" t="s">
        <v>35</v>
      </c>
      <c r="F578" s="2">
        <v>100000</v>
      </c>
      <c r="H578" t="s">
        <v>48</v>
      </c>
      <c r="I578" t="s">
        <v>859</v>
      </c>
      <c r="J578" t="s">
        <v>856</v>
      </c>
      <c r="K578" t="s">
        <v>29</v>
      </c>
      <c r="O578" t="s">
        <v>857</v>
      </c>
    </row>
    <row r="579" spans="1:15" x14ac:dyDescent="0.25">
      <c r="A579" t="s">
        <v>860</v>
      </c>
      <c r="B579" t="s">
        <v>16</v>
      </c>
      <c r="C579" t="s">
        <v>46</v>
      </c>
      <c r="D579" t="s">
        <v>57</v>
      </c>
      <c r="E579" t="s">
        <v>26</v>
      </c>
      <c r="F579" s="2">
        <v>100000</v>
      </c>
      <c r="H579" t="s">
        <v>48</v>
      </c>
      <c r="I579" t="s">
        <v>861</v>
      </c>
      <c r="J579" t="s">
        <v>862</v>
      </c>
      <c r="K579" t="s">
        <v>29</v>
      </c>
      <c r="M579" t="s">
        <v>61</v>
      </c>
      <c r="O579" t="s">
        <v>863</v>
      </c>
    </row>
    <row r="580" spans="1:15" x14ac:dyDescent="0.25">
      <c r="A580" t="s">
        <v>860</v>
      </c>
      <c r="B580" t="s">
        <v>16</v>
      </c>
      <c r="C580" t="s">
        <v>46</v>
      </c>
      <c r="D580" t="s">
        <v>57</v>
      </c>
      <c r="E580" t="s">
        <v>26</v>
      </c>
      <c r="F580" s="2">
        <v>100000</v>
      </c>
      <c r="H580" t="s">
        <v>48</v>
      </c>
      <c r="I580" t="s">
        <v>861</v>
      </c>
      <c r="J580" t="s">
        <v>862</v>
      </c>
      <c r="K580" t="s">
        <v>29</v>
      </c>
      <c r="M580" t="s">
        <v>61</v>
      </c>
      <c r="O580" t="s">
        <v>864</v>
      </c>
    </row>
    <row r="581" spans="1:15" x14ac:dyDescent="0.25">
      <c r="A581" t="s">
        <v>860</v>
      </c>
      <c r="B581" t="s">
        <v>16</v>
      </c>
      <c r="C581" t="s">
        <v>46</v>
      </c>
      <c r="D581" t="s">
        <v>57</v>
      </c>
      <c r="E581" t="s">
        <v>18</v>
      </c>
      <c r="F581" s="2">
        <v>14000</v>
      </c>
      <c r="H581" t="s">
        <v>48</v>
      </c>
      <c r="I581" t="s">
        <v>865</v>
      </c>
      <c r="J581" t="s">
        <v>866</v>
      </c>
      <c r="K581" t="s">
        <v>29</v>
      </c>
      <c r="M581" t="s">
        <v>61</v>
      </c>
      <c r="O581" t="s">
        <v>867</v>
      </c>
    </row>
    <row r="582" spans="1:15" x14ac:dyDescent="0.25">
      <c r="A582" t="s">
        <v>860</v>
      </c>
      <c r="B582" t="s">
        <v>16</v>
      </c>
      <c r="C582" t="s">
        <v>46</v>
      </c>
      <c r="D582" t="s">
        <v>17</v>
      </c>
      <c r="F582" s="2">
        <v>2000</v>
      </c>
      <c r="H582" t="s">
        <v>19</v>
      </c>
      <c r="I582" t="s">
        <v>868</v>
      </c>
      <c r="J582" t="s">
        <v>869</v>
      </c>
      <c r="O582" t="s">
        <v>870</v>
      </c>
    </row>
    <row r="583" spans="1:15" x14ac:dyDescent="0.25">
      <c r="A583" t="s">
        <v>860</v>
      </c>
      <c r="B583" t="s">
        <v>16</v>
      </c>
      <c r="C583" t="s">
        <v>46</v>
      </c>
      <c r="D583" t="s">
        <v>17</v>
      </c>
      <c r="F583" s="2">
        <v>9000</v>
      </c>
      <c r="H583" t="s">
        <v>19</v>
      </c>
      <c r="I583" t="s">
        <v>871</v>
      </c>
      <c r="J583" t="s">
        <v>872</v>
      </c>
      <c r="K583" t="s">
        <v>29</v>
      </c>
      <c r="O583" t="s">
        <v>870</v>
      </c>
    </row>
    <row r="584" spans="1:15" x14ac:dyDescent="0.25">
      <c r="A584" t="s">
        <v>860</v>
      </c>
      <c r="B584" t="s">
        <v>16</v>
      </c>
      <c r="C584" t="s">
        <v>46</v>
      </c>
      <c r="D584" t="s">
        <v>17</v>
      </c>
      <c r="F584" s="2">
        <v>26000</v>
      </c>
      <c r="H584" t="s">
        <v>19</v>
      </c>
      <c r="I584" t="s">
        <v>873</v>
      </c>
      <c r="J584" t="s">
        <v>874</v>
      </c>
      <c r="K584" t="s">
        <v>22</v>
      </c>
      <c r="L584" t="s">
        <v>875</v>
      </c>
      <c r="O584" t="s">
        <v>870</v>
      </c>
    </row>
    <row r="585" spans="1:15" x14ac:dyDescent="0.25">
      <c r="A585" t="s">
        <v>860</v>
      </c>
      <c r="B585" t="s">
        <v>16</v>
      </c>
      <c r="C585" t="s">
        <v>46</v>
      </c>
      <c r="D585" t="s">
        <v>251</v>
      </c>
      <c r="F585" s="2">
        <v>100000</v>
      </c>
      <c r="H585" t="s">
        <v>19</v>
      </c>
      <c r="I585" t="s">
        <v>876</v>
      </c>
      <c r="J585" t="s">
        <v>877</v>
      </c>
      <c r="K585" t="s">
        <v>29</v>
      </c>
      <c r="L585" t="s">
        <v>878</v>
      </c>
      <c r="M585" t="s">
        <v>61</v>
      </c>
      <c r="O585" t="s">
        <v>870</v>
      </c>
    </row>
    <row r="586" spans="1:15" x14ac:dyDescent="0.25">
      <c r="A586" t="s">
        <v>860</v>
      </c>
      <c r="B586" t="s">
        <v>16</v>
      </c>
      <c r="C586" t="s">
        <v>46</v>
      </c>
      <c r="D586" t="s">
        <v>251</v>
      </c>
      <c r="F586" s="2">
        <v>100000</v>
      </c>
      <c r="H586" t="s">
        <v>19</v>
      </c>
      <c r="I586" t="s">
        <v>876</v>
      </c>
      <c r="J586" t="s">
        <v>877</v>
      </c>
      <c r="K586" t="s">
        <v>29</v>
      </c>
      <c r="L586" t="s">
        <v>878</v>
      </c>
      <c r="M586" t="s">
        <v>61</v>
      </c>
      <c r="O586" t="s">
        <v>879</v>
      </c>
    </row>
    <row r="587" spans="1:15" x14ac:dyDescent="0.25">
      <c r="A587" t="s">
        <v>860</v>
      </c>
      <c r="B587" t="s">
        <v>16</v>
      </c>
      <c r="C587" t="s">
        <v>46</v>
      </c>
      <c r="D587" t="s">
        <v>880</v>
      </c>
      <c r="E587" t="s">
        <v>18</v>
      </c>
      <c r="F587" s="2">
        <v>50000</v>
      </c>
      <c r="H587" t="s">
        <v>19</v>
      </c>
      <c r="I587" t="s">
        <v>881</v>
      </c>
      <c r="J587" t="s">
        <v>882</v>
      </c>
      <c r="K587" t="s">
        <v>29</v>
      </c>
      <c r="M587" t="s">
        <v>61</v>
      </c>
      <c r="O587" t="s">
        <v>867</v>
      </c>
    </row>
    <row r="588" spans="1:15" x14ac:dyDescent="0.25">
      <c r="A588" t="s">
        <v>860</v>
      </c>
      <c r="B588" t="s">
        <v>16</v>
      </c>
      <c r="C588" t="s">
        <v>46</v>
      </c>
      <c r="D588" t="s">
        <v>41</v>
      </c>
      <c r="F588" s="2">
        <v>12000</v>
      </c>
      <c r="G588" t="s">
        <v>883</v>
      </c>
      <c r="H588" t="s">
        <v>48</v>
      </c>
      <c r="I588" t="s">
        <v>884</v>
      </c>
      <c r="J588" t="s">
        <v>885</v>
      </c>
      <c r="K588" t="s">
        <v>29</v>
      </c>
      <c r="L588" t="s">
        <v>886</v>
      </c>
      <c r="O588" t="s">
        <v>870</v>
      </c>
    </row>
    <row r="589" spans="1:15" x14ac:dyDescent="0.25">
      <c r="A589" t="s">
        <v>860</v>
      </c>
      <c r="B589" t="s">
        <v>16</v>
      </c>
      <c r="C589" t="s">
        <v>46</v>
      </c>
      <c r="D589" t="s">
        <v>41</v>
      </c>
      <c r="F589" s="2">
        <v>48000</v>
      </c>
      <c r="G589" t="s">
        <v>887</v>
      </c>
      <c r="H589" t="s">
        <v>19</v>
      </c>
      <c r="I589" t="s">
        <v>888</v>
      </c>
      <c r="J589" t="s">
        <v>889</v>
      </c>
      <c r="K589" t="s">
        <v>29</v>
      </c>
      <c r="L589" t="s">
        <v>890</v>
      </c>
      <c r="O589" t="s">
        <v>891</v>
      </c>
    </row>
    <row r="590" spans="1:15" x14ac:dyDescent="0.25">
      <c r="A590" t="s">
        <v>860</v>
      </c>
      <c r="B590" t="s">
        <v>16</v>
      </c>
      <c r="C590" t="s">
        <v>46</v>
      </c>
      <c r="D590" t="s">
        <v>41</v>
      </c>
      <c r="F590" s="2">
        <v>48000</v>
      </c>
      <c r="G590" t="s">
        <v>887</v>
      </c>
      <c r="H590" t="s">
        <v>19</v>
      </c>
      <c r="I590" t="s">
        <v>888</v>
      </c>
      <c r="J590" t="s">
        <v>889</v>
      </c>
      <c r="K590" t="s">
        <v>29</v>
      </c>
      <c r="L590" t="s">
        <v>890</v>
      </c>
      <c r="O590" t="s">
        <v>870</v>
      </c>
    </row>
    <row r="591" spans="1:15" x14ac:dyDescent="0.25">
      <c r="A591" t="s">
        <v>860</v>
      </c>
      <c r="B591" t="s">
        <v>16</v>
      </c>
      <c r="C591" t="s">
        <v>46</v>
      </c>
      <c r="D591" t="s">
        <v>41</v>
      </c>
      <c r="F591" s="2">
        <v>48000</v>
      </c>
      <c r="G591" t="s">
        <v>887</v>
      </c>
      <c r="H591" t="s">
        <v>19</v>
      </c>
      <c r="I591" t="s">
        <v>888</v>
      </c>
      <c r="J591" t="s">
        <v>889</v>
      </c>
      <c r="K591" t="s">
        <v>29</v>
      </c>
      <c r="L591" t="s">
        <v>890</v>
      </c>
      <c r="O591" t="s">
        <v>879</v>
      </c>
    </row>
    <row r="592" spans="1:15" x14ac:dyDescent="0.25">
      <c r="A592" t="s">
        <v>860</v>
      </c>
      <c r="B592" t="s">
        <v>16</v>
      </c>
      <c r="C592" t="s">
        <v>46</v>
      </c>
      <c r="D592" t="s">
        <v>47</v>
      </c>
      <c r="F592" s="2">
        <v>70000</v>
      </c>
      <c r="H592" t="s">
        <v>48</v>
      </c>
      <c r="I592" t="s">
        <v>892</v>
      </c>
      <c r="J592" t="s">
        <v>893</v>
      </c>
      <c r="K592" t="s">
        <v>29</v>
      </c>
      <c r="O592" t="s">
        <v>891</v>
      </c>
    </row>
    <row r="593" spans="1:15" x14ac:dyDescent="0.25">
      <c r="A593" t="s">
        <v>860</v>
      </c>
      <c r="B593" t="s">
        <v>16</v>
      </c>
      <c r="C593" t="s">
        <v>46</v>
      </c>
      <c r="D593" t="s">
        <v>47</v>
      </c>
      <c r="F593" s="2">
        <v>70000</v>
      </c>
      <c r="H593" t="s">
        <v>48</v>
      </c>
      <c r="I593" t="s">
        <v>892</v>
      </c>
      <c r="J593" t="s">
        <v>893</v>
      </c>
      <c r="K593" t="s">
        <v>29</v>
      </c>
      <c r="O593" t="s">
        <v>879</v>
      </c>
    </row>
    <row r="594" spans="1:15" x14ac:dyDescent="0.25">
      <c r="A594" t="s">
        <v>860</v>
      </c>
      <c r="B594" t="s">
        <v>16</v>
      </c>
      <c r="C594" t="s">
        <v>46</v>
      </c>
      <c r="D594" t="s">
        <v>137</v>
      </c>
      <c r="F594" s="2">
        <v>250</v>
      </c>
      <c r="H594" t="s">
        <v>19</v>
      </c>
      <c r="I594" t="s">
        <v>894</v>
      </c>
      <c r="J594" t="s">
        <v>895</v>
      </c>
      <c r="O594" t="s">
        <v>870</v>
      </c>
    </row>
    <row r="595" spans="1:15" x14ac:dyDescent="0.25">
      <c r="A595" t="s">
        <v>860</v>
      </c>
      <c r="B595" t="s">
        <v>16</v>
      </c>
      <c r="C595" t="s">
        <v>46</v>
      </c>
      <c r="D595" t="s">
        <v>137</v>
      </c>
      <c r="F595" s="2">
        <v>650</v>
      </c>
      <c r="H595" t="s">
        <v>19</v>
      </c>
      <c r="I595" t="s">
        <v>896</v>
      </c>
      <c r="J595" t="s">
        <v>897</v>
      </c>
      <c r="O595" t="s">
        <v>870</v>
      </c>
    </row>
    <row r="596" spans="1:15" x14ac:dyDescent="0.25">
      <c r="A596" t="s">
        <v>860</v>
      </c>
      <c r="B596" t="s">
        <v>16</v>
      </c>
      <c r="C596" t="s">
        <v>46</v>
      </c>
      <c r="D596" t="s">
        <v>137</v>
      </c>
      <c r="F596" s="2">
        <v>700</v>
      </c>
      <c r="H596" t="s">
        <v>19</v>
      </c>
      <c r="I596" t="s">
        <v>898</v>
      </c>
      <c r="J596" t="s">
        <v>899</v>
      </c>
      <c r="K596" t="s">
        <v>29</v>
      </c>
      <c r="L596" t="s">
        <v>900</v>
      </c>
      <c r="O596" t="s">
        <v>870</v>
      </c>
    </row>
    <row r="597" spans="1:15" x14ac:dyDescent="0.25">
      <c r="A597" t="s">
        <v>860</v>
      </c>
      <c r="B597" t="s">
        <v>16</v>
      </c>
      <c r="C597" t="s">
        <v>46</v>
      </c>
      <c r="D597" t="s">
        <v>137</v>
      </c>
      <c r="F597" s="2">
        <v>750</v>
      </c>
      <c r="H597" t="s">
        <v>19</v>
      </c>
      <c r="I597" t="s">
        <v>901</v>
      </c>
      <c r="J597" t="s">
        <v>902</v>
      </c>
      <c r="K597" t="s">
        <v>29</v>
      </c>
      <c r="O597" t="s">
        <v>870</v>
      </c>
    </row>
    <row r="598" spans="1:15" x14ac:dyDescent="0.25">
      <c r="A598" t="s">
        <v>860</v>
      </c>
      <c r="B598" t="s">
        <v>16</v>
      </c>
      <c r="C598" t="s">
        <v>46</v>
      </c>
      <c r="D598" t="s">
        <v>137</v>
      </c>
      <c r="F598" s="2">
        <v>1000</v>
      </c>
      <c r="H598" t="s">
        <v>19</v>
      </c>
      <c r="I598" t="s">
        <v>903</v>
      </c>
      <c r="J598" t="s">
        <v>904</v>
      </c>
      <c r="K598" t="s">
        <v>29</v>
      </c>
      <c r="O598" t="s">
        <v>870</v>
      </c>
    </row>
    <row r="599" spans="1:15" x14ac:dyDescent="0.25">
      <c r="A599" t="s">
        <v>860</v>
      </c>
      <c r="B599" t="s">
        <v>16</v>
      </c>
      <c r="C599" t="s">
        <v>46</v>
      </c>
      <c r="D599" t="s">
        <v>137</v>
      </c>
      <c r="F599" s="2">
        <v>3000</v>
      </c>
      <c r="H599" t="s">
        <v>19</v>
      </c>
      <c r="I599" t="s">
        <v>905</v>
      </c>
      <c r="J599" t="s">
        <v>906</v>
      </c>
      <c r="K599" t="s">
        <v>29</v>
      </c>
      <c r="O599" t="s">
        <v>870</v>
      </c>
    </row>
    <row r="600" spans="1:15" x14ac:dyDescent="0.25">
      <c r="A600" t="s">
        <v>860</v>
      </c>
      <c r="B600" t="s">
        <v>16</v>
      </c>
      <c r="C600" t="s">
        <v>46</v>
      </c>
      <c r="D600" t="s">
        <v>137</v>
      </c>
      <c r="F600" s="2">
        <v>6000</v>
      </c>
      <c r="H600" t="s">
        <v>19</v>
      </c>
      <c r="I600" t="s">
        <v>907</v>
      </c>
      <c r="J600" t="s">
        <v>908</v>
      </c>
      <c r="O600" t="s">
        <v>870</v>
      </c>
    </row>
    <row r="601" spans="1:15" x14ac:dyDescent="0.25">
      <c r="A601" t="s">
        <v>860</v>
      </c>
      <c r="B601" t="s">
        <v>16</v>
      </c>
      <c r="C601" t="s">
        <v>46</v>
      </c>
      <c r="D601" t="s">
        <v>137</v>
      </c>
      <c r="F601" s="2">
        <v>7000</v>
      </c>
      <c r="H601" t="s">
        <v>19</v>
      </c>
      <c r="I601" t="s">
        <v>909</v>
      </c>
      <c r="J601" t="s">
        <v>910</v>
      </c>
      <c r="K601" t="s">
        <v>29</v>
      </c>
      <c r="O601" t="s">
        <v>870</v>
      </c>
    </row>
    <row r="602" spans="1:15" x14ac:dyDescent="0.25">
      <c r="A602" t="s">
        <v>860</v>
      </c>
      <c r="B602" t="s">
        <v>16</v>
      </c>
      <c r="C602" t="s">
        <v>46</v>
      </c>
      <c r="D602" t="s">
        <v>288</v>
      </c>
      <c r="F602" s="2">
        <v>850</v>
      </c>
      <c r="H602" t="s">
        <v>19</v>
      </c>
      <c r="I602" t="s">
        <v>911</v>
      </c>
      <c r="J602" t="s">
        <v>912</v>
      </c>
      <c r="K602" t="s">
        <v>29</v>
      </c>
      <c r="O602" t="s">
        <v>870</v>
      </c>
    </row>
    <row r="603" spans="1:15" x14ac:dyDescent="0.25">
      <c r="A603" t="s">
        <v>913</v>
      </c>
      <c r="B603" t="s">
        <v>16</v>
      </c>
      <c r="C603" t="s">
        <v>46</v>
      </c>
      <c r="D603" t="s">
        <v>47</v>
      </c>
      <c r="E603" t="s">
        <v>36</v>
      </c>
      <c r="F603" s="2">
        <v>971100</v>
      </c>
      <c r="H603" t="s">
        <v>48</v>
      </c>
      <c r="I603" t="s">
        <v>914</v>
      </c>
      <c r="J603" t="s">
        <v>915</v>
      </c>
      <c r="K603" t="s">
        <v>29</v>
      </c>
      <c r="M603" t="s">
        <v>23</v>
      </c>
      <c r="O603" t="s">
        <v>916</v>
      </c>
    </row>
    <row r="604" spans="1:15" x14ac:dyDescent="0.25">
      <c r="A604" t="s">
        <v>917</v>
      </c>
      <c r="B604" t="s">
        <v>16</v>
      </c>
      <c r="C604" t="s">
        <v>46</v>
      </c>
      <c r="D604" t="s">
        <v>251</v>
      </c>
      <c r="F604" s="2"/>
      <c r="H604" t="s">
        <v>19</v>
      </c>
      <c r="I604" t="s">
        <v>918</v>
      </c>
      <c r="J604" t="s">
        <v>919</v>
      </c>
      <c r="K604" t="s">
        <v>29</v>
      </c>
      <c r="M604" t="s">
        <v>23</v>
      </c>
      <c r="O604" t="s">
        <v>920</v>
      </c>
    </row>
    <row r="605" spans="1:15" x14ac:dyDescent="0.25">
      <c r="A605" t="s">
        <v>917</v>
      </c>
      <c r="B605" t="s">
        <v>16</v>
      </c>
      <c r="C605" t="s">
        <v>46</v>
      </c>
      <c r="D605" t="s">
        <v>251</v>
      </c>
      <c r="F605" s="2"/>
      <c r="H605" t="s">
        <v>19</v>
      </c>
      <c r="I605" t="s">
        <v>918</v>
      </c>
      <c r="J605" t="s">
        <v>919</v>
      </c>
      <c r="K605" t="s">
        <v>29</v>
      </c>
      <c r="M605" t="s">
        <v>23</v>
      </c>
      <c r="O605" t="s">
        <v>921</v>
      </c>
    </row>
    <row r="606" spans="1:15" x14ac:dyDescent="0.25">
      <c r="A606" t="s">
        <v>917</v>
      </c>
      <c r="B606" t="s">
        <v>16</v>
      </c>
      <c r="C606" t="s">
        <v>46</v>
      </c>
      <c r="D606" t="s">
        <v>251</v>
      </c>
      <c r="F606" s="2"/>
      <c r="H606" t="s">
        <v>19</v>
      </c>
      <c r="I606" t="s">
        <v>918</v>
      </c>
      <c r="J606" t="s">
        <v>919</v>
      </c>
      <c r="K606" t="s">
        <v>29</v>
      </c>
      <c r="M606" t="s">
        <v>23</v>
      </c>
      <c r="O606" t="s">
        <v>922</v>
      </c>
    </row>
    <row r="607" spans="1:15" x14ac:dyDescent="0.25">
      <c r="A607" t="s">
        <v>917</v>
      </c>
      <c r="B607" t="s">
        <v>16</v>
      </c>
      <c r="C607" t="s">
        <v>46</v>
      </c>
      <c r="D607" t="s">
        <v>251</v>
      </c>
      <c r="F607" s="2"/>
      <c r="H607" t="s">
        <v>19</v>
      </c>
      <c r="I607" t="s">
        <v>918</v>
      </c>
      <c r="J607" t="s">
        <v>919</v>
      </c>
      <c r="K607" t="s">
        <v>29</v>
      </c>
      <c r="M607" t="s">
        <v>23</v>
      </c>
      <c r="O607" t="s">
        <v>923</v>
      </c>
    </row>
    <row r="608" spans="1:15" x14ac:dyDescent="0.25">
      <c r="A608" t="s">
        <v>917</v>
      </c>
      <c r="B608" t="s">
        <v>16</v>
      </c>
      <c r="C608" t="s">
        <v>46</v>
      </c>
      <c r="D608" t="s">
        <v>251</v>
      </c>
      <c r="F608" s="2"/>
      <c r="H608" t="s">
        <v>19</v>
      </c>
      <c r="I608" t="s">
        <v>918</v>
      </c>
      <c r="J608" t="s">
        <v>919</v>
      </c>
      <c r="K608" t="s">
        <v>29</v>
      </c>
      <c r="M608" t="s">
        <v>23</v>
      </c>
      <c r="O608" t="s">
        <v>924</v>
      </c>
    </row>
    <row r="609" spans="1:15" x14ac:dyDescent="0.25">
      <c r="A609" t="s">
        <v>917</v>
      </c>
      <c r="B609" t="s">
        <v>16</v>
      </c>
      <c r="C609" t="s">
        <v>46</v>
      </c>
      <c r="D609" t="s">
        <v>283</v>
      </c>
      <c r="E609" t="s">
        <v>36</v>
      </c>
      <c r="F609" s="2"/>
      <c r="H609" t="s">
        <v>48</v>
      </c>
      <c r="I609" t="s">
        <v>925</v>
      </c>
      <c r="J609" t="s">
        <v>926</v>
      </c>
      <c r="K609" t="s">
        <v>29</v>
      </c>
      <c r="O609" t="s">
        <v>920</v>
      </c>
    </row>
    <row r="610" spans="1:15" x14ac:dyDescent="0.25">
      <c r="A610" t="s">
        <v>917</v>
      </c>
      <c r="B610" t="s">
        <v>16</v>
      </c>
      <c r="C610" t="s">
        <v>46</v>
      </c>
      <c r="D610" t="s">
        <v>283</v>
      </c>
      <c r="E610" t="s">
        <v>36</v>
      </c>
      <c r="F610" s="2"/>
      <c r="H610" t="s">
        <v>48</v>
      </c>
      <c r="I610" t="s">
        <v>925</v>
      </c>
      <c r="J610" t="s">
        <v>926</v>
      </c>
      <c r="K610" t="s">
        <v>29</v>
      </c>
      <c r="O610" t="s">
        <v>921</v>
      </c>
    </row>
    <row r="611" spans="1:15" x14ac:dyDescent="0.25">
      <c r="A611" t="s">
        <v>917</v>
      </c>
      <c r="B611" t="s">
        <v>16</v>
      </c>
      <c r="C611" t="s">
        <v>46</v>
      </c>
      <c r="D611" t="s">
        <v>283</v>
      </c>
      <c r="E611" t="s">
        <v>36</v>
      </c>
      <c r="F611" s="2"/>
      <c r="H611" t="s">
        <v>48</v>
      </c>
      <c r="I611" t="s">
        <v>925</v>
      </c>
      <c r="J611" t="s">
        <v>926</v>
      </c>
      <c r="K611" t="s">
        <v>29</v>
      </c>
      <c r="O611" t="s">
        <v>923</v>
      </c>
    </row>
    <row r="612" spans="1:15" x14ac:dyDescent="0.25">
      <c r="A612" t="s">
        <v>917</v>
      </c>
      <c r="B612" t="s">
        <v>16</v>
      </c>
      <c r="C612" t="s">
        <v>46</v>
      </c>
      <c r="D612" t="s">
        <v>47</v>
      </c>
      <c r="E612" t="s">
        <v>36</v>
      </c>
      <c r="F612" s="2"/>
      <c r="H612" t="s">
        <v>48</v>
      </c>
      <c r="I612" t="s">
        <v>927</v>
      </c>
      <c r="J612" t="s">
        <v>928</v>
      </c>
      <c r="K612" t="s">
        <v>29</v>
      </c>
      <c r="O612" t="s">
        <v>920</v>
      </c>
    </row>
    <row r="613" spans="1:15" x14ac:dyDescent="0.25">
      <c r="A613" t="s">
        <v>917</v>
      </c>
      <c r="B613" t="s">
        <v>16</v>
      </c>
      <c r="C613" t="s">
        <v>46</v>
      </c>
      <c r="D613" t="s">
        <v>47</v>
      </c>
      <c r="E613" t="s">
        <v>36</v>
      </c>
      <c r="F613" s="2"/>
      <c r="H613" t="s">
        <v>48</v>
      </c>
      <c r="I613" t="s">
        <v>927</v>
      </c>
      <c r="J613" t="s">
        <v>928</v>
      </c>
      <c r="K613" t="s">
        <v>29</v>
      </c>
      <c r="O613" t="s">
        <v>922</v>
      </c>
    </row>
    <row r="614" spans="1:15" x14ac:dyDescent="0.25">
      <c r="A614" t="s">
        <v>917</v>
      </c>
      <c r="B614" t="s">
        <v>16</v>
      </c>
      <c r="C614" t="s">
        <v>46</v>
      </c>
      <c r="D614" t="s">
        <v>47</v>
      </c>
      <c r="E614" t="s">
        <v>36</v>
      </c>
      <c r="F614" s="2"/>
      <c r="H614" t="s">
        <v>48</v>
      </c>
      <c r="I614" t="s">
        <v>927</v>
      </c>
      <c r="J614" t="s">
        <v>928</v>
      </c>
      <c r="K614" t="s">
        <v>29</v>
      </c>
      <c r="O614" t="s">
        <v>924</v>
      </c>
    </row>
    <row r="615" spans="1:15" x14ac:dyDescent="0.25">
      <c r="A615" t="s">
        <v>929</v>
      </c>
      <c r="B615" t="s">
        <v>16</v>
      </c>
      <c r="C615" t="s">
        <v>46</v>
      </c>
      <c r="D615" t="s">
        <v>57</v>
      </c>
      <c r="E615" t="s">
        <v>31</v>
      </c>
      <c r="F615" s="2">
        <v>10000</v>
      </c>
      <c r="G615" t="s">
        <v>930</v>
      </c>
      <c r="H615" t="s">
        <v>48</v>
      </c>
      <c r="I615" t="s">
        <v>931</v>
      </c>
      <c r="J615" t="s">
        <v>932</v>
      </c>
      <c r="K615" t="s">
        <v>22</v>
      </c>
      <c r="L615" t="s">
        <v>382</v>
      </c>
      <c r="M615" t="s">
        <v>23</v>
      </c>
      <c r="N615" t="s">
        <v>382</v>
      </c>
      <c r="O615" t="s">
        <v>933</v>
      </c>
    </row>
    <row r="616" spans="1:15" x14ac:dyDescent="0.25">
      <c r="A616" t="s">
        <v>929</v>
      </c>
      <c r="B616" t="s">
        <v>16</v>
      </c>
      <c r="C616" t="s">
        <v>46</v>
      </c>
      <c r="D616" t="s">
        <v>57</v>
      </c>
      <c r="E616" t="s">
        <v>31</v>
      </c>
      <c r="F616" s="2">
        <v>10000</v>
      </c>
      <c r="G616" t="s">
        <v>930</v>
      </c>
      <c r="H616" t="s">
        <v>48</v>
      </c>
      <c r="I616" t="s">
        <v>931</v>
      </c>
      <c r="J616" t="s">
        <v>932</v>
      </c>
      <c r="K616" t="s">
        <v>22</v>
      </c>
      <c r="L616" t="s">
        <v>382</v>
      </c>
      <c r="M616" t="s">
        <v>23</v>
      </c>
      <c r="N616" t="s">
        <v>382</v>
      </c>
      <c r="O616" t="s">
        <v>934</v>
      </c>
    </row>
    <row r="617" spans="1:15" x14ac:dyDescent="0.25">
      <c r="A617" t="s">
        <v>929</v>
      </c>
      <c r="B617" t="s">
        <v>16</v>
      </c>
      <c r="C617" t="s">
        <v>46</v>
      </c>
      <c r="D617" t="s">
        <v>935</v>
      </c>
      <c r="E617" t="s">
        <v>18</v>
      </c>
      <c r="F617" s="2">
        <v>120000</v>
      </c>
      <c r="G617" t="s">
        <v>936</v>
      </c>
      <c r="H617" t="s">
        <v>48</v>
      </c>
      <c r="I617" t="s">
        <v>630</v>
      </c>
      <c r="J617" t="s">
        <v>937</v>
      </c>
      <c r="K617" t="s">
        <v>22</v>
      </c>
      <c r="L617" t="s">
        <v>938</v>
      </c>
      <c r="M617" t="s">
        <v>23</v>
      </c>
      <c r="N617" t="s">
        <v>382</v>
      </c>
      <c r="O617" t="s">
        <v>939</v>
      </c>
    </row>
    <row r="618" spans="1:15" x14ac:dyDescent="0.25">
      <c r="A618" t="s">
        <v>940</v>
      </c>
      <c r="B618" t="s">
        <v>16</v>
      </c>
      <c r="D618" t="s">
        <v>410</v>
      </c>
      <c r="E618" t="s">
        <v>18</v>
      </c>
      <c r="F618" s="2"/>
      <c r="H618" t="s">
        <v>19</v>
      </c>
      <c r="I618" t="s">
        <v>941</v>
      </c>
      <c r="J618" t="s">
        <v>942</v>
      </c>
      <c r="K618" t="s">
        <v>29</v>
      </c>
      <c r="L618" t="s">
        <v>325</v>
      </c>
      <c r="M618" t="s">
        <v>23</v>
      </c>
      <c r="N618" t="s">
        <v>159</v>
      </c>
    </row>
    <row r="619" spans="1:15" x14ac:dyDescent="0.25">
      <c r="A619" t="s">
        <v>940</v>
      </c>
      <c r="B619" t="s">
        <v>16</v>
      </c>
      <c r="D619" t="s">
        <v>25</v>
      </c>
      <c r="E619" t="s">
        <v>26</v>
      </c>
      <c r="F619" s="2">
        <v>50000</v>
      </c>
      <c r="H619" t="s">
        <v>48</v>
      </c>
      <c r="I619" t="s">
        <v>943</v>
      </c>
      <c r="J619" t="s">
        <v>944</v>
      </c>
      <c r="K619" t="s">
        <v>29</v>
      </c>
      <c r="L619" t="s">
        <v>945</v>
      </c>
      <c r="M619" t="s">
        <v>23</v>
      </c>
      <c r="N619" t="s">
        <v>159</v>
      </c>
    </row>
    <row r="620" spans="1:15" x14ac:dyDescent="0.25">
      <c r="A620" t="s">
        <v>940</v>
      </c>
      <c r="B620" t="s">
        <v>24</v>
      </c>
      <c r="D620" t="s">
        <v>410</v>
      </c>
      <c r="E620" t="s">
        <v>18</v>
      </c>
      <c r="F620" s="2"/>
      <c r="H620" t="s">
        <v>48</v>
      </c>
      <c r="I620" t="s">
        <v>946</v>
      </c>
      <c r="J620" t="s">
        <v>947</v>
      </c>
      <c r="K620" t="s">
        <v>29</v>
      </c>
      <c r="M620" t="s">
        <v>23</v>
      </c>
    </row>
    <row r="621" spans="1:15" x14ac:dyDescent="0.25">
      <c r="A621" t="s">
        <v>940</v>
      </c>
      <c r="B621" t="s">
        <v>24</v>
      </c>
      <c r="C621" t="s">
        <v>46</v>
      </c>
      <c r="D621" t="s">
        <v>251</v>
      </c>
      <c r="E621" t="s">
        <v>18</v>
      </c>
      <c r="F621" s="2">
        <v>300000</v>
      </c>
      <c r="H621" t="s">
        <v>19</v>
      </c>
      <c r="I621" t="s">
        <v>948</v>
      </c>
      <c r="J621" t="s">
        <v>949</v>
      </c>
      <c r="K621" t="s">
        <v>29</v>
      </c>
      <c r="L621" t="s">
        <v>950</v>
      </c>
      <c r="M621" t="s">
        <v>23</v>
      </c>
      <c r="N621" t="s">
        <v>159</v>
      </c>
    </row>
    <row r="622" spans="1:15" x14ac:dyDescent="0.25">
      <c r="A622" t="s">
        <v>940</v>
      </c>
      <c r="B622" t="s">
        <v>24</v>
      </c>
      <c r="C622" t="s">
        <v>46</v>
      </c>
      <c r="D622" t="s">
        <v>47</v>
      </c>
      <c r="E622" t="s">
        <v>36</v>
      </c>
      <c r="F622" s="2">
        <v>150000</v>
      </c>
      <c r="H622" t="s">
        <v>48</v>
      </c>
      <c r="I622" t="s">
        <v>951</v>
      </c>
      <c r="J622" t="s">
        <v>952</v>
      </c>
      <c r="K622" t="s">
        <v>29</v>
      </c>
      <c r="L622" t="s">
        <v>953</v>
      </c>
      <c r="M622" t="s">
        <v>23</v>
      </c>
      <c r="O622" t="s">
        <v>954</v>
      </c>
    </row>
    <row r="623" spans="1:15" x14ac:dyDescent="0.25">
      <c r="A623" t="s">
        <v>940</v>
      </c>
      <c r="B623" t="s">
        <v>24</v>
      </c>
      <c r="C623" t="s">
        <v>46</v>
      </c>
      <c r="D623" t="s">
        <v>47</v>
      </c>
      <c r="E623" t="s">
        <v>36</v>
      </c>
      <c r="F623" s="2">
        <v>150000</v>
      </c>
      <c r="H623" t="s">
        <v>48</v>
      </c>
      <c r="I623" t="s">
        <v>951</v>
      </c>
      <c r="J623" t="s">
        <v>952</v>
      </c>
      <c r="K623" t="s">
        <v>29</v>
      </c>
      <c r="L623" t="s">
        <v>953</v>
      </c>
      <c r="M623" t="s">
        <v>23</v>
      </c>
      <c r="O623" t="s">
        <v>955</v>
      </c>
    </row>
    <row r="624" spans="1:15" x14ac:dyDescent="0.25">
      <c r="A624" t="s">
        <v>940</v>
      </c>
      <c r="B624" t="s">
        <v>24</v>
      </c>
      <c r="C624" t="s">
        <v>46</v>
      </c>
      <c r="D624" t="s">
        <v>172</v>
      </c>
      <c r="E624" t="s">
        <v>132</v>
      </c>
      <c r="F624" s="2">
        <v>300000</v>
      </c>
      <c r="H624" t="s">
        <v>48</v>
      </c>
      <c r="I624" t="s">
        <v>956</v>
      </c>
      <c r="J624" t="s">
        <v>957</v>
      </c>
      <c r="K624" t="s">
        <v>29</v>
      </c>
      <c r="L624" t="s">
        <v>958</v>
      </c>
    </row>
    <row r="625" spans="1:15" x14ac:dyDescent="0.25">
      <c r="A625" t="s">
        <v>959</v>
      </c>
      <c r="B625" t="s">
        <v>16</v>
      </c>
      <c r="C625" t="s">
        <v>46</v>
      </c>
      <c r="D625" t="s">
        <v>17</v>
      </c>
      <c r="E625" t="s">
        <v>31</v>
      </c>
      <c r="F625" s="2">
        <v>2400</v>
      </c>
      <c r="H625" t="s">
        <v>19</v>
      </c>
      <c r="I625" t="s">
        <v>960</v>
      </c>
      <c r="J625" t="s">
        <v>961</v>
      </c>
      <c r="K625" t="s">
        <v>29</v>
      </c>
      <c r="O625" t="s">
        <v>962</v>
      </c>
    </row>
    <row r="626" spans="1:15" x14ac:dyDescent="0.25">
      <c r="A626" t="s">
        <v>959</v>
      </c>
      <c r="B626" t="s">
        <v>16</v>
      </c>
      <c r="C626" t="s">
        <v>46</v>
      </c>
      <c r="D626" t="s">
        <v>17</v>
      </c>
      <c r="E626" t="s">
        <v>31</v>
      </c>
      <c r="F626" s="2">
        <v>2400</v>
      </c>
      <c r="H626" t="s">
        <v>19</v>
      </c>
      <c r="I626" t="s">
        <v>960</v>
      </c>
      <c r="J626" t="s">
        <v>961</v>
      </c>
      <c r="K626" t="s">
        <v>29</v>
      </c>
      <c r="O626" t="s">
        <v>963</v>
      </c>
    </row>
    <row r="627" spans="1:15" x14ac:dyDescent="0.25">
      <c r="A627" t="s">
        <v>959</v>
      </c>
      <c r="B627" t="s">
        <v>16</v>
      </c>
      <c r="C627" t="s">
        <v>46</v>
      </c>
      <c r="D627" t="s">
        <v>47</v>
      </c>
      <c r="E627" t="s">
        <v>36</v>
      </c>
      <c r="F627" s="2">
        <v>107900</v>
      </c>
      <c r="H627" t="s">
        <v>48</v>
      </c>
      <c r="I627" t="s">
        <v>964</v>
      </c>
      <c r="J627" t="s">
        <v>965</v>
      </c>
      <c r="K627" t="s">
        <v>29</v>
      </c>
      <c r="M627" t="s">
        <v>23</v>
      </c>
      <c r="O627" t="s">
        <v>963</v>
      </c>
    </row>
    <row r="628" spans="1:15" x14ac:dyDescent="0.25">
      <c r="A628" t="s">
        <v>966</v>
      </c>
      <c r="B628" t="s">
        <v>16</v>
      </c>
      <c r="C628" t="s">
        <v>46</v>
      </c>
      <c r="D628" t="s">
        <v>97</v>
      </c>
      <c r="F628" s="2">
        <v>4401</v>
      </c>
      <c r="H628" t="s">
        <v>19</v>
      </c>
      <c r="I628" t="s">
        <v>967</v>
      </c>
      <c r="J628" t="s">
        <v>968</v>
      </c>
      <c r="K628" t="s">
        <v>29</v>
      </c>
      <c r="L628" t="s">
        <v>969</v>
      </c>
      <c r="O628" t="s">
        <v>970</v>
      </c>
    </row>
    <row r="629" spans="1:15" x14ac:dyDescent="0.25">
      <c r="A629" t="s">
        <v>966</v>
      </c>
      <c r="B629" t="s">
        <v>16</v>
      </c>
      <c r="C629" t="s">
        <v>46</v>
      </c>
      <c r="D629" t="s">
        <v>97</v>
      </c>
      <c r="F629" s="2">
        <v>4401</v>
      </c>
      <c r="H629" t="s">
        <v>19</v>
      </c>
      <c r="I629" t="s">
        <v>967</v>
      </c>
      <c r="J629" t="s">
        <v>968</v>
      </c>
      <c r="K629" t="s">
        <v>29</v>
      </c>
      <c r="L629" t="s">
        <v>969</v>
      </c>
      <c r="O629" t="s">
        <v>971</v>
      </c>
    </row>
    <row r="630" spans="1:15" x14ac:dyDescent="0.25">
      <c r="A630" t="s">
        <v>966</v>
      </c>
      <c r="B630" t="s">
        <v>16</v>
      </c>
      <c r="C630" t="s">
        <v>46</v>
      </c>
      <c r="D630" t="s">
        <v>97</v>
      </c>
      <c r="F630" s="2">
        <v>4401</v>
      </c>
      <c r="H630" t="s">
        <v>19</v>
      </c>
      <c r="I630" t="s">
        <v>967</v>
      </c>
      <c r="J630" t="s">
        <v>968</v>
      </c>
      <c r="K630" t="s">
        <v>29</v>
      </c>
      <c r="L630" t="s">
        <v>969</v>
      </c>
      <c r="O630" t="s">
        <v>972</v>
      </c>
    </row>
    <row r="631" spans="1:15" x14ac:dyDescent="0.25">
      <c r="A631" t="s">
        <v>966</v>
      </c>
      <c r="B631" t="s">
        <v>16</v>
      </c>
      <c r="C631" t="s">
        <v>46</v>
      </c>
      <c r="D631" t="s">
        <v>97</v>
      </c>
      <c r="F631" s="2">
        <v>4401</v>
      </c>
      <c r="H631" t="s">
        <v>19</v>
      </c>
      <c r="I631" t="s">
        <v>967</v>
      </c>
      <c r="J631" t="s">
        <v>968</v>
      </c>
      <c r="K631" t="s">
        <v>29</v>
      </c>
      <c r="L631" t="s">
        <v>969</v>
      </c>
      <c r="O631" t="s">
        <v>973</v>
      </c>
    </row>
    <row r="632" spans="1:15" x14ac:dyDescent="0.25">
      <c r="A632" t="s">
        <v>966</v>
      </c>
      <c r="B632" t="s">
        <v>16</v>
      </c>
      <c r="C632" t="s">
        <v>46</v>
      </c>
      <c r="D632" t="s">
        <v>97</v>
      </c>
      <c r="F632" s="2">
        <v>4401</v>
      </c>
      <c r="H632" t="s">
        <v>19</v>
      </c>
      <c r="I632" t="s">
        <v>967</v>
      </c>
      <c r="J632" t="s">
        <v>968</v>
      </c>
      <c r="K632" t="s">
        <v>29</v>
      </c>
      <c r="L632" t="s">
        <v>969</v>
      </c>
      <c r="O632" t="s">
        <v>974</v>
      </c>
    </row>
    <row r="633" spans="1:15" x14ac:dyDescent="0.25">
      <c r="A633" t="s">
        <v>966</v>
      </c>
      <c r="B633" t="s">
        <v>16</v>
      </c>
      <c r="C633" t="s">
        <v>46</v>
      </c>
      <c r="D633" t="s">
        <v>17</v>
      </c>
      <c r="F633" s="2">
        <v>450</v>
      </c>
      <c r="H633" t="s">
        <v>19</v>
      </c>
      <c r="I633" t="s">
        <v>975</v>
      </c>
      <c r="J633" t="s">
        <v>976</v>
      </c>
      <c r="K633" t="s">
        <v>29</v>
      </c>
      <c r="O633" t="s">
        <v>973</v>
      </c>
    </row>
    <row r="634" spans="1:15" x14ac:dyDescent="0.25">
      <c r="A634" t="s">
        <v>966</v>
      </c>
      <c r="B634" t="s">
        <v>16</v>
      </c>
      <c r="C634" t="s">
        <v>46</v>
      </c>
      <c r="D634" t="s">
        <v>17</v>
      </c>
      <c r="F634" s="2">
        <v>450</v>
      </c>
      <c r="H634" t="s">
        <v>19</v>
      </c>
      <c r="I634" t="s">
        <v>975</v>
      </c>
      <c r="J634" t="s">
        <v>976</v>
      </c>
      <c r="K634" t="s">
        <v>29</v>
      </c>
      <c r="O634" t="s">
        <v>974</v>
      </c>
    </row>
    <row r="635" spans="1:15" x14ac:dyDescent="0.25">
      <c r="A635" t="s">
        <v>966</v>
      </c>
      <c r="B635" t="s">
        <v>16</v>
      </c>
      <c r="C635" t="s">
        <v>46</v>
      </c>
      <c r="D635" t="s">
        <v>47</v>
      </c>
      <c r="F635" s="2">
        <v>55139</v>
      </c>
      <c r="H635" t="s">
        <v>48</v>
      </c>
      <c r="I635" t="s">
        <v>977</v>
      </c>
      <c r="J635" t="s">
        <v>978</v>
      </c>
      <c r="K635" t="s">
        <v>29</v>
      </c>
      <c r="O635" t="s">
        <v>971</v>
      </c>
    </row>
    <row r="636" spans="1:15" x14ac:dyDescent="0.25">
      <c r="A636" t="s">
        <v>966</v>
      </c>
      <c r="B636" t="s">
        <v>16</v>
      </c>
      <c r="C636" t="s">
        <v>46</v>
      </c>
      <c r="D636" t="s">
        <v>47</v>
      </c>
      <c r="F636" s="2">
        <v>55139</v>
      </c>
      <c r="H636" t="s">
        <v>48</v>
      </c>
      <c r="I636" t="s">
        <v>977</v>
      </c>
      <c r="J636" t="s">
        <v>978</v>
      </c>
      <c r="K636" t="s">
        <v>29</v>
      </c>
      <c r="O636" t="s">
        <v>972</v>
      </c>
    </row>
    <row r="637" spans="1:15" x14ac:dyDescent="0.25">
      <c r="A637" t="s">
        <v>966</v>
      </c>
      <c r="B637" t="s">
        <v>16</v>
      </c>
      <c r="C637" t="s">
        <v>46</v>
      </c>
      <c r="D637" t="s">
        <v>47</v>
      </c>
      <c r="F637" s="2">
        <v>55139</v>
      </c>
      <c r="H637" t="s">
        <v>48</v>
      </c>
      <c r="I637" t="s">
        <v>977</v>
      </c>
      <c r="J637" t="s">
        <v>978</v>
      </c>
      <c r="K637" t="s">
        <v>29</v>
      </c>
      <c r="O637" t="s">
        <v>979</v>
      </c>
    </row>
    <row r="638" spans="1:15" x14ac:dyDescent="0.25">
      <c r="A638" t="s">
        <v>966</v>
      </c>
      <c r="B638" t="s">
        <v>16</v>
      </c>
      <c r="C638" t="s">
        <v>46</v>
      </c>
      <c r="D638" t="s">
        <v>47</v>
      </c>
      <c r="F638" s="2">
        <v>55139</v>
      </c>
      <c r="H638" t="s">
        <v>48</v>
      </c>
      <c r="I638" t="s">
        <v>977</v>
      </c>
      <c r="J638" t="s">
        <v>978</v>
      </c>
      <c r="K638" t="s">
        <v>29</v>
      </c>
      <c r="O638" t="s">
        <v>973</v>
      </c>
    </row>
    <row r="639" spans="1:15" x14ac:dyDescent="0.25">
      <c r="A639" t="s">
        <v>966</v>
      </c>
      <c r="B639" t="s">
        <v>16</v>
      </c>
      <c r="C639" t="s">
        <v>46</v>
      </c>
      <c r="D639" t="s">
        <v>288</v>
      </c>
      <c r="F639" s="2">
        <v>418</v>
      </c>
      <c r="H639" t="s">
        <v>19</v>
      </c>
      <c r="I639" t="s">
        <v>980</v>
      </c>
      <c r="J639" t="s">
        <v>981</v>
      </c>
      <c r="K639" t="s">
        <v>29</v>
      </c>
      <c r="O639" t="s">
        <v>971</v>
      </c>
    </row>
    <row r="640" spans="1:15" x14ac:dyDescent="0.25">
      <c r="A640" t="s">
        <v>966</v>
      </c>
      <c r="B640" t="s">
        <v>16</v>
      </c>
      <c r="C640" t="s">
        <v>46</v>
      </c>
      <c r="D640" t="s">
        <v>288</v>
      </c>
      <c r="F640" s="2">
        <v>418</v>
      </c>
      <c r="H640" t="s">
        <v>19</v>
      </c>
      <c r="I640" t="s">
        <v>980</v>
      </c>
      <c r="J640" t="s">
        <v>981</v>
      </c>
      <c r="K640" t="s">
        <v>29</v>
      </c>
      <c r="O640" t="s">
        <v>972</v>
      </c>
    </row>
    <row r="641" spans="1:15" x14ac:dyDescent="0.25">
      <c r="A641" t="s">
        <v>966</v>
      </c>
      <c r="B641" t="s">
        <v>16</v>
      </c>
      <c r="C641" t="s">
        <v>46</v>
      </c>
      <c r="D641" t="s">
        <v>288</v>
      </c>
      <c r="F641" s="2">
        <v>418</v>
      </c>
      <c r="H641" t="s">
        <v>19</v>
      </c>
      <c r="I641" t="s">
        <v>980</v>
      </c>
      <c r="J641" t="s">
        <v>981</v>
      </c>
      <c r="K641" t="s">
        <v>29</v>
      </c>
      <c r="O641" t="s">
        <v>982</v>
      </c>
    </row>
    <row r="642" spans="1:15" x14ac:dyDescent="0.25">
      <c r="A642" t="s">
        <v>966</v>
      </c>
      <c r="B642" t="s">
        <v>16</v>
      </c>
      <c r="C642" t="s">
        <v>46</v>
      </c>
      <c r="D642" t="s">
        <v>288</v>
      </c>
      <c r="F642" s="2">
        <v>418</v>
      </c>
      <c r="H642" t="s">
        <v>19</v>
      </c>
      <c r="I642" t="s">
        <v>980</v>
      </c>
      <c r="J642" t="s">
        <v>981</v>
      </c>
      <c r="K642" t="s">
        <v>29</v>
      </c>
      <c r="O642" t="s">
        <v>973</v>
      </c>
    </row>
    <row r="643" spans="1:15" x14ac:dyDescent="0.25">
      <c r="A643" t="s">
        <v>983</v>
      </c>
      <c r="B643" t="s">
        <v>16</v>
      </c>
      <c r="C643" t="s">
        <v>46</v>
      </c>
      <c r="D643" t="s">
        <v>17</v>
      </c>
      <c r="F643" s="2">
        <v>4400</v>
      </c>
      <c r="H643" t="s">
        <v>19</v>
      </c>
      <c r="I643" t="s">
        <v>984</v>
      </c>
      <c r="J643" t="s">
        <v>985</v>
      </c>
      <c r="K643" t="s">
        <v>29</v>
      </c>
      <c r="O643" t="s">
        <v>986</v>
      </c>
    </row>
    <row r="644" spans="1:15" x14ac:dyDescent="0.25">
      <c r="A644" t="s">
        <v>983</v>
      </c>
      <c r="B644" t="s">
        <v>16</v>
      </c>
      <c r="C644" t="s">
        <v>46</v>
      </c>
      <c r="D644" t="s">
        <v>47</v>
      </c>
      <c r="E644" t="s">
        <v>36</v>
      </c>
      <c r="F644" s="2">
        <v>107900</v>
      </c>
      <c r="H644" t="s">
        <v>19</v>
      </c>
      <c r="I644" t="s">
        <v>987</v>
      </c>
      <c r="J644" t="s">
        <v>988</v>
      </c>
      <c r="K644" t="s">
        <v>29</v>
      </c>
      <c r="O644" t="s">
        <v>986</v>
      </c>
    </row>
    <row r="645" spans="1:15" x14ac:dyDescent="0.25">
      <c r="A645" t="s">
        <v>989</v>
      </c>
      <c r="B645" t="s">
        <v>77</v>
      </c>
      <c r="D645" t="s">
        <v>47</v>
      </c>
      <c r="E645" t="s">
        <v>36</v>
      </c>
      <c r="F645" s="2">
        <v>100000</v>
      </c>
      <c r="H645" t="s">
        <v>48</v>
      </c>
      <c r="I645" t="s">
        <v>990</v>
      </c>
      <c r="J645" t="s">
        <v>991</v>
      </c>
      <c r="K645" t="s">
        <v>29</v>
      </c>
      <c r="L645" t="s">
        <v>992</v>
      </c>
      <c r="M645" t="s">
        <v>23</v>
      </c>
      <c r="O645" t="s">
        <v>993</v>
      </c>
    </row>
    <row r="646" spans="1:15" x14ac:dyDescent="0.25">
      <c r="A646" t="s">
        <v>989</v>
      </c>
      <c r="B646" t="s">
        <v>77</v>
      </c>
      <c r="D646" t="s">
        <v>47</v>
      </c>
      <c r="E646" t="s">
        <v>36</v>
      </c>
      <c r="F646" s="2">
        <v>100000</v>
      </c>
      <c r="H646" t="s">
        <v>48</v>
      </c>
      <c r="I646" t="s">
        <v>990</v>
      </c>
      <c r="J646" t="s">
        <v>991</v>
      </c>
      <c r="K646" t="s">
        <v>29</v>
      </c>
      <c r="L646" t="s">
        <v>992</v>
      </c>
      <c r="M646" t="s">
        <v>23</v>
      </c>
      <c r="O646" t="s">
        <v>994</v>
      </c>
    </row>
    <row r="647" spans="1:15" x14ac:dyDescent="0.25">
      <c r="A647" t="s">
        <v>989</v>
      </c>
      <c r="B647" t="s">
        <v>16</v>
      </c>
      <c r="D647" t="s">
        <v>172</v>
      </c>
      <c r="E647" t="s">
        <v>132</v>
      </c>
      <c r="F647" s="2">
        <v>160000</v>
      </c>
      <c r="H647" t="s">
        <v>48</v>
      </c>
      <c r="I647" t="s">
        <v>995</v>
      </c>
      <c r="J647" t="s">
        <v>996</v>
      </c>
      <c r="K647" t="s">
        <v>29</v>
      </c>
      <c r="L647" t="s">
        <v>997</v>
      </c>
      <c r="M647" t="s">
        <v>23</v>
      </c>
      <c r="O647" t="s">
        <v>998</v>
      </c>
    </row>
    <row r="648" spans="1:15" x14ac:dyDescent="0.25">
      <c r="A648" t="s">
        <v>989</v>
      </c>
      <c r="B648" t="s">
        <v>16</v>
      </c>
      <c r="D648" t="s">
        <v>172</v>
      </c>
      <c r="E648" t="s">
        <v>132</v>
      </c>
      <c r="F648" s="2">
        <v>160000</v>
      </c>
      <c r="H648" t="s">
        <v>48</v>
      </c>
      <c r="I648" t="s">
        <v>995</v>
      </c>
      <c r="J648" t="s">
        <v>996</v>
      </c>
      <c r="K648" t="s">
        <v>29</v>
      </c>
      <c r="L648" t="s">
        <v>997</v>
      </c>
      <c r="M648" t="s">
        <v>23</v>
      </c>
      <c r="O648" t="s">
        <v>993</v>
      </c>
    </row>
    <row r="649" spans="1:15" x14ac:dyDescent="0.25">
      <c r="A649" t="s">
        <v>989</v>
      </c>
      <c r="B649" t="s">
        <v>16</v>
      </c>
      <c r="D649" t="s">
        <v>172</v>
      </c>
      <c r="E649" t="s">
        <v>132</v>
      </c>
      <c r="F649" s="2">
        <v>160000</v>
      </c>
      <c r="H649" t="s">
        <v>48</v>
      </c>
      <c r="I649" t="s">
        <v>995</v>
      </c>
      <c r="J649" t="s">
        <v>996</v>
      </c>
      <c r="K649" t="s">
        <v>29</v>
      </c>
      <c r="L649" t="s">
        <v>997</v>
      </c>
      <c r="M649" t="s">
        <v>23</v>
      </c>
      <c r="O649" t="s">
        <v>994</v>
      </c>
    </row>
    <row r="650" spans="1:15" x14ac:dyDescent="0.25">
      <c r="A650" t="s">
        <v>989</v>
      </c>
      <c r="B650" t="s">
        <v>16</v>
      </c>
      <c r="C650" t="s">
        <v>46</v>
      </c>
      <c r="D650" t="s">
        <v>410</v>
      </c>
      <c r="E650" t="s">
        <v>18</v>
      </c>
      <c r="F650" s="2">
        <v>0</v>
      </c>
      <c r="H650" t="s">
        <v>19</v>
      </c>
      <c r="I650" t="s">
        <v>999</v>
      </c>
      <c r="J650" t="s">
        <v>1000</v>
      </c>
      <c r="K650" t="s">
        <v>29</v>
      </c>
      <c r="L650" t="s">
        <v>1001</v>
      </c>
      <c r="M650" t="s">
        <v>61</v>
      </c>
      <c r="O650" t="s">
        <v>998</v>
      </c>
    </row>
    <row r="651" spans="1:15" x14ac:dyDescent="0.25">
      <c r="A651" t="s">
        <v>989</v>
      </c>
      <c r="B651" t="s">
        <v>16</v>
      </c>
      <c r="C651" t="s">
        <v>46</v>
      </c>
      <c r="D651" t="s">
        <v>410</v>
      </c>
      <c r="E651" t="s">
        <v>18</v>
      </c>
      <c r="F651" s="2">
        <v>0</v>
      </c>
      <c r="H651" t="s">
        <v>19</v>
      </c>
      <c r="I651" t="s">
        <v>999</v>
      </c>
      <c r="J651" t="s">
        <v>1000</v>
      </c>
      <c r="K651" t="s">
        <v>29</v>
      </c>
      <c r="L651" t="s">
        <v>1001</v>
      </c>
      <c r="M651" t="s">
        <v>61</v>
      </c>
      <c r="O651" t="s">
        <v>993</v>
      </c>
    </row>
    <row r="652" spans="1:15" x14ac:dyDescent="0.25">
      <c r="A652" t="s">
        <v>989</v>
      </c>
      <c r="B652" t="s">
        <v>16</v>
      </c>
      <c r="C652" t="s">
        <v>46</v>
      </c>
      <c r="D652" t="s">
        <v>410</v>
      </c>
      <c r="E652" t="s">
        <v>18</v>
      </c>
      <c r="F652" s="2">
        <v>0</v>
      </c>
      <c r="H652" t="s">
        <v>19</v>
      </c>
      <c r="I652" t="s">
        <v>999</v>
      </c>
      <c r="J652" t="s">
        <v>1000</v>
      </c>
      <c r="K652" t="s">
        <v>29</v>
      </c>
      <c r="L652" t="s">
        <v>1001</v>
      </c>
      <c r="M652" t="s">
        <v>61</v>
      </c>
      <c r="O652" t="s">
        <v>1002</v>
      </c>
    </row>
    <row r="653" spans="1:15" x14ac:dyDescent="0.25">
      <c r="A653" t="s">
        <v>1003</v>
      </c>
      <c r="B653" t="s">
        <v>16</v>
      </c>
      <c r="C653" t="s">
        <v>46</v>
      </c>
      <c r="D653" t="s">
        <v>17</v>
      </c>
      <c r="E653" t="s">
        <v>31</v>
      </c>
      <c r="F653" s="2">
        <v>5600</v>
      </c>
      <c r="G653" t="s">
        <v>1004</v>
      </c>
      <c r="H653" t="s">
        <v>19</v>
      </c>
      <c r="I653" t="s">
        <v>1005</v>
      </c>
      <c r="J653" t="s">
        <v>1004</v>
      </c>
      <c r="K653" t="s">
        <v>29</v>
      </c>
      <c r="O653" t="s">
        <v>1006</v>
      </c>
    </row>
    <row r="654" spans="1:15" x14ac:dyDescent="0.25">
      <c r="A654" t="s">
        <v>1003</v>
      </c>
      <c r="B654" t="s">
        <v>16</v>
      </c>
      <c r="C654" t="s">
        <v>46</v>
      </c>
      <c r="D654" t="s">
        <v>17</v>
      </c>
      <c r="E654" t="s">
        <v>31</v>
      </c>
      <c r="F654" s="2">
        <v>5600</v>
      </c>
      <c r="G654" t="s">
        <v>1004</v>
      </c>
      <c r="H654" t="s">
        <v>19</v>
      </c>
      <c r="I654" t="s">
        <v>1005</v>
      </c>
      <c r="J654" t="s">
        <v>1004</v>
      </c>
      <c r="K654" t="s">
        <v>29</v>
      </c>
      <c r="O654" t="s">
        <v>1007</v>
      </c>
    </row>
    <row r="655" spans="1:15" x14ac:dyDescent="0.25">
      <c r="A655" t="s">
        <v>1003</v>
      </c>
      <c r="B655" t="s">
        <v>16</v>
      </c>
      <c r="C655" t="s">
        <v>46</v>
      </c>
      <c r="D655" t="s">
        <v>17</v>
      </c>
      <c r="E655" t="s">
        <v>31</v>
      </c>
      <c r="F655" s="2">
        <v>5600</v>
      </c>
      <c r="G655" t="s">
        <v>1004</v>
      </c>
      <c r="H655" t="s">
        <v>19</v>
      </c>
      <c r="I655" t="s">
        <v>1005</v>
      </c>
      <c r="J655" t="s">
        <v>1004</v>
      </c>
      <c r="K655" t="s">
        <v>29</v>
      </c>
      <c r="O655" t="s">
        <v>1008</v>
      </c>
    </row>
    <row r="656" spans="1:15" x14ac:dyDescent="0.25">
      <c r="A656" t="s">
        <v>1003</v>
      </c>
      <c r="B656" t="s">
        <v>16</v>
      </c>
      <c r="C656" t="s">
        <v>46</v>
      </c>
      <c r="D656" t="s">
        <v>17</v>
      </c>
      <c r="E656" t="s">
        <v>31</v>
      </c>
      <c r="F656" s="2">
        <v>5600</v>
      </c>
      <c r="G656" t="s">
        <v>1004</v>
      </c>
      <c r="H656" t="s">
        <v>19</v>
      </c>
      <c r="I656" t="s">
        <v>1005</v>
      </c>
      <c r="J656" t="s">
        <v>1004</v>
      </c>
      <c r="K656" t="s">
        <v>29</v>
      </c>
      <c r="O656" t="s">
        <v>1009</v>
      </c>
    </row>
    <row r="657" spans="1:15" x14ac:dyDescent="0.25">
      <c r="A657" t="s">
        <v>1003</v>
      </c>
      <c r="B657" t="s">
        <v>16</v>
      </c>
      <c r="C657" t="s">
        <v>46</v>
      </c>
      <c r="D657" t="s">
        <v>17</v>
      </c>
      <c r="E657" t="s">
        <v>31</v>
      </c>
      <c r="F657" s="2">
        <v>5600</v>
      </c>
      <c r="G657" t="s">
        <v>1004</v>
      </c>
      <c r="H657" t="s">
        <v>19</v>
      </c>
      <c r="I657" t="s">
        <v>1005</v>
      </c>
      <c r="J657" t="s">
        <v>1004</v>
      </c>
      <c r="K657" t="s">
        <v>29</v>
      </c>
      <c r="O657" t="s">
        <v>1010</v>
      </c>
    </row>
    <row r="658" spans="1:15" x14ac:dyDescent="0.25">
      <c r="A658" t="s">
        <v>1003</v>
      </c>
      <c r="B658" t="s">
        <v>16</v>
      </c>
      <c r="C658" t="s">
        <v>46</v>
      </c>
      <c r="D658" t="s">
        <v>17</v>
      </c>
      <c r="E658" t="s">
        <v>31</v>
      </c>
      <c r="F658" s="2">
        <v>5600</v>
      </c>
      <c r="G658" t="s">
        <v>1004</v>
      </c>
      <c r="H658" t="s">
        <v>19</v>
      </c>
      <c r="I658" t="s">
        <v>1005</v>
      </c>
      <c r="J658" t="s">
        <v>1004</v>
      </c>
      <c r="K658" t="s">
        <v>29</v>
      </c>
      <c r="O658" t="s">
        <v>1011</v>
      </c>
    </row>
    <row r="659" spans="1:15" x14ac:dyDescent="0.25">
      <c r="A659" t="s">
        <v>1003</v>
      </c>
      <c r="B659" t="s">
        <v>16</v>
      </c>
      <c r="C659" t="s">
        <v>46</v>
      </c>
      <c r="D659" t="s">
        <v>47</v>
      </c>
      <c r="E659" t="s">
        <v>36</v>
      </c>
      <c r="F659" s="2">
        <v>107900</v>
      </c>
      <c r="H659" t="s">
        <v>48</v>
      </c>
      <c r="I659" t="s">
        <v>1012</v>
      </c>
      <c r="J659" t="s">
        <v>1013</v>
      </c>
      <c r="K659" t="s">
        <v>29</v>
      </c>
      <c r="M659" t="s">
        <v>23</v>
      </c>
      <c r="O659" t="s">
        <v>1007</v>
      </c>
    </row>
    <row r="660" spans="1:15" x14ac:dyDescent="0.25">
      <c r="A660" t="s">
        <v>1003</v>
      </c>
      <c r="B660" t="s">
        <v>16</v>
      </c>
      <c r="C660" t="s">
        <v>46</v>
      </c>
      <c r="D660" t="s">
        <v>47</v>
      </c>
      <c r="E660" t="s">
        <v>36</v>
      </c>
      <c r="F660" s="2">
        <v>107900</v>
      </c>
      <c r="H660" t="s">
        <v>48</v>
      </c>
      <c r="I660" t="s">
        <v>1012</v>
      </c>
      <c r="J660" t="s">
        <v>1013</v>
      </c>
      <c r="K660" t="s">
        <v>29</v>
      </c>
      <c r="M660" t="s">
        <v>23</v>
      </c>
      <c r="O660" t="s">
        <v>1008</v>
      </c>
    </row>
    <row r="661" spans="1:15" x14ac:dyDescent="0.25">
      <c r="A661" t="s">
        <v>1003</v>
      </c>
      <c r="B661" t="s">
        <v>16</v>
      </c>
      <c r="C661" t="s">
        <v>46</v>
      </c>
      <c r="D661" t="s">
        <v>47</v>
      </c>
      <c r="E661" t="s">
        <v>36</v>
      </c>
      <c r="F661" s="2">
        <v>107900</v>
      </c>
      <c r="H661" t="s">
        <v>48</v>
      </c>
      <c r="I661" t="s">
        <v>1012</v>
      </c>
      <c r="J661" t="s">
        <v>1013</v>
      </c>
      <c r="K661" t="s">
        <v>29</v>
      </c>
      <c r="M661" t="s">
        <v>23</v>
      </c>
      <c r="O661" t="s">
        <v>1009</v>
      </c>
    </row>
    <row r="662" spans="1:15" x14ac:dyDescent="0.25">
      <c r="A662" t="s">
        <v>1003</v>
      </c>
      <c r="B662" t="s">
        <v>16</v>
      </c>
      <c r="C662" t="s">
        <v>46</v>
      </c>
      <c r="D662" t="s">
        <v>47</v>
      </c>
      <c r="E662" t="s">
        <v>36</v>
      </c>
      <c r="F662" s="2">
        <v>107900</v>
      </c>
      <c r="H662" t="s">
        <v>48</v>
      </c>
      <c r="I662" t="s">
        <v>1012</v>
      </c>
      <c r="J662" t="s">
        <v>1013</v>
      </c>
      <c r="K662" t="s">
        <v>29</v>
      </c>
      <c r="M662" t="s">
        <v>23</v>
      </c>
      <c r="O662" t="s">
        <v>1010</v>
      </c>
    </row>
    <row r="663" spans="1:15" x14ac:dyDescent="0.25">
      <c r="A663" t="s">
        <v>1003</v>
      </c>
      <c r="B663" t="s">
        <v>16</v>
      </c>
      <c r="C663" t="s">
        <v>46</v>
      </c>
      <c r="D663" t="s">
        <v>47</v>
      </c>
      <c r="E663" t="s">
        <v>36</v>
      </c>
      <c r="F663" s="2">
        <v>107900</v>
      </c>
      <c r="H663" t="s">
        <v>48</v>
      </c>
      <c r="I663" t="s">
        <v>1012</v>
      </c>
      <c r="J663" t="s">
        <v>1013</v>
      </c>
      <c r="K663" t="s">
        <v>29</v>
      </c>
      <c r="M663" t="s">
        <v>23</v>
      </c>
      <c r="O663" t="s">
        <v>1011</v>
      </c>
    </row>
    <row r="664" spans="1:15" x14ac:dyDescent="0.25">
      <c r="A664" t="s">
        <v>1003</v>
      </c>
      <c r="B664" t="s">
        <v>16</v>
      </c>
      <c r="C664" t="s">
        <v>46</v>
      </c>
      <c r="D664" t="s">
        <v>47</v>
      </c>
      <c r="E664" t="s">
        <v>36</v>
      </c>
      <c r="F664" s="2">
        <v>107900</v>
      </c>
      <c r="H664" t="s">
        <v>48</v>
      </c>
      <c r="I664" t="s">
        <v>1012</v>
      </c>
      <c r="J664" t="s">
        <v>1013</v>
      </c>
      <c r="K664" t="s">
        <v>29</v>
      </c>
      <c r="M664" t="s">
        <v>23</v>
      </c>
      <c r="O664" t="s">
        <v>1014</v>
      </c>
    </row>
    <row r="665" spans="1:15" x14ac:dyDescent="0.25">
      <c r="A665" t="s">
        <v>1003</v>
      </c>
      <c r="B665" t="s">
        <v>16</v>
      </c>
      <c r="C665" t="s">
        <v>46</v>
      </c>
      <c r="D665" t="s">
        <v>47</v>
      </c>
      <c r="E665" t="s">
        <v>36</v>
      </c>
      <c r="F665" s="2">
        <v>108400</v>
      </c>
      <c r="G665" t="s">
        <v>325</v>
      </c>
      <c r="H665" t="s">
        <v>48</v>
      </c>
      <c r="I665" t="s">
        <v>1015</v>
      </c>
      <c r="J665" t="s">
        <v>1016</v>
      </c>
      <c r="K665" t="s">
        <v>29</v>
      </c>
      <c r="M665" t="s">
        <v>23</v>
      </c>
      <c r="O665" t="s">
        <v>1007</v>
      </c>
    </row>
    <row r="666" spans="1:15" x14ac:dyDescent="0.25">
      <c r="A666" t="s">
        <v>1003</v>
      </c>
      <c r="B666" t="s">
        <v>16</v>
      </c>
      <c r="C666" t="s">
        <v>46</v>
      </c>
      <c r="D666" t="s">
        <v>47</v>
      </c>
      <c r="E666" t="s">
        <v>36</v>
      </c>
      <c r="F666" s="2">
        <v>108400</v>
      </c>
      <c r="G666" t="s">
        <v>325</v>
      </c>
      <c r="H666" t="s">
        <v>48</v>
      </c>
      <c r="I666" t="s">
        <v>1015</v>
      </c>
      <c r="J666" t="s">
        <v>1016</v>
      </c>
      <c r="K666" t="s">
        <v>29</v>
      </c>
      <c r="M666" t="s">
        <v>23</v>
      </c>
      <c r="O666" t="s">
        <v>1009</v>
      </c>
    </row>
    <row r="667" spans="1:15" x14ac:dyDescent="0.25">
      <c r="A667" t="s">
        <v>1003</v>
      </c>
      <c r="B667" t="s">
        <v>16</v>
      </c>
      <c r="C667" t="s">
        <v>46</v>
      </c>
      <c r="D667" t="s">
        <v>47</v>
      </c>
      <c r="E667" t="s">
        <v>36</v>
      </c>
      <c r="F667" s="2">
        <v>108400</v>
      </c>
      <c r="G667" t="s">
        <v>325</v>
      </c>
      <c r="H667" t="s">
        <v>48</v>
      </c>
      <c r="I667" t="s">
        <v>1015</v>
      </c>
      <c r="J667" t="s">
        <v>1016</v>
      </c>
      <c r="K667" t="s">
        <v>29</v>
      </c>
      <c r="M667" t="s">
        <v>23</v>
      </c>
      <c r="O667" t="s">
        <v>1010</v>
      </c>
    </row>
    <row r="668" spans="1:15" x14ac:dyDescent="0.25">
      <c r="A668" t="s">
        <v>1003</v>
      </c>
      <c r="B668" t="s">
        <v>16</v>
      </c>
      <c r="C668" t="s">
        <v>46</v>
      </c>
      <c r="D668" t="s">
        <v>47</v>
      </c>
      <c r="E668" t="s">
        <v>36</v>
      </c>
      <c r="F668" s="2">
        <v>108400</v>
      </c>
      <c r="G668" t="s">
        <v>325</v>
      </c>
      <c r="H668" t="s">
        <v>48</v>
      </c>
      <c r="I668" t="s">
        <v>1015</v>
      </c>
      <c r="J668" t="s">
        <v>1016</v>
      </c>
      <c r="K668" t="s">
        <v>29</v>
      </c>
      <c r="M668" t="s">
        <v>23</v>
      </c>
      <c r="O668" t="s">
        <v>1011</v>
      </c>
    </row>
    <row r="669" spans="1:15" x14ac:dyDescent="0.25">
      <c r="A669" t="s">
        <v>1003</v>
      </c>
      <c r="B669" t="s">
        <v>16</v>
      </c>
      <c r="C669" t="s">
        <v>46</v>
      </c>
      <c r="D669" t="s">
        <v>47</v>
      </c>
      <c r="E669" t="s">
        <v>36</v>
      </c>
      <c r="F669" s="2">
        <v>108400</v>
      </c>
      <c r="G669" t="s">
        <v>325</v>
      </c>
      <c r="H669" t="s">
        <v>48</v>
      </c>
      <c r="I669" t="s">
        <v>1015</v>
      </c>
      <c r="J669" t="s">
        <v>1016</v>
      </c>
      <c r="K669" t="s">
        <v>29</v>
      </c>
      <c r="M669" t="s">
        <v>23</v>
      </c>
      <c r="O669" t="s">
        <v>1014</v>
      </c>
    </row>
    <row r="670" spans="1:15" x14ac:dyDescent="0.25">
      <c r="A670" t="s">
        <v>1003</v>
      </c>
      <c r="B670" t="s">
        <v>16</v>
      </c>
      <c r="C670" t="s">
        <v>46</v>
      </c>
      <c r="D670" t="s">
        <v>1017</v>
      </c>
      <c r="E670" t="s">
        <v>26</v>
      </c>
      <c r="F670" s="2"/>
      <c r="G670" t="s">
        <v>1018</v>
      </c>
      <c r="H670" t="s">
        <v>48</v>
      </c>
      <c r="I670" t="s">
        <v>1019</v>
      </c>
      <c r="J670" t="s">
        <v>1020</v>
      </c>
      <c r="K670" t="s">
        <v>29</v>
      </c>
      <c r="O670" t="s">
        <v>1014</v>
      </c>
    </row>
    <row r="671" spans="1:15" x14ac:dyDescent="0.25">
      <c r="A671" t="s">
        <v>1021</v>
      </c>
      <c r="B671" t="s">
        <v>16</v>
      </c>
      <c r="D671" t="s">
        <v>283</v>
      </c>
      <c r="F671" s="2"/>
      <c r="H671" t="s">
        <v>48</v>
      </c>
      <c r="I671" t="s">
        <v>1022</v>
      </c>
      <c r="J671" t="s">
        <v>1023</v>
      </c>
      <c r="K671" t="s">
        <v>29</v>
      </c>
      <c r="O671" t="s">
        <v>1024</v>
      </c>
    </row>
    <row r="672" spans="1:15" x14ac:dyDescent="0.25">
      <c r="A672" t="s">
        <v>1021</v>
      </c>
      <c r="B672" t="s">
        <v>16</v>
      </c>
      <c r="D672" t="s">
        <v>283</v>
      </c>
      <c r="F672" s="2"/>
      <c r="H672" t="s">
        <v>48</v>
      </c>
      <c r="I672" t="s">
        <v>1022</v>
      </c>
      <c r="J672" t="s">
        <v>1023</v>
      </c>
      <c r="K672" t="s">
        <v>29</v>
      </c>
      <c r="O672" t="s">
        <v>1025</v>
      </c>
    </row>
    <row r="673" spans="1:15" x14ac:dyDescent="0.25">
      <c r="A673" t="s">
        <v>1021</v>
      </c>
      <c r="B673" t="s">
        <v>16</v>
      </c>
      <c r="D673" t="s">
        <v>283</v>
      </c>
      <c r="F673" s="2"/>
      <c r="H673" t="s">
        <v>48</v>
      </c>
      <c r="I673" t="s">
        <v>1022</v>
      </c>
      <c r="J673" t="s">
        <v>1023</v>
      </c>
      <c r="K673" t="s">
        <v>29</v>
      </c>
      <c r="O673" t="s">
        <v>1026</v>
      </c>
    </row>
    <row r="674" spans="1:15" x14ac:dyDescent="0.25">
      <c r="A674" t="s">
        <v>1021</v>
      </c>
      <c r="B674" t="s">
        <v>16</v>
      </c>
      <c r="D674" t="s">
        <v>35</v>
      </c>
      <c r="E674" t="s">
        <v>36</v>
      </c>
      <c r="F674" s="2">
        <v>10000</v>
      </c>
      <c r="G674" t="s">
        <v>1027</v>
      </c>
      <c r="H674" t="s">
        <v>19</v>
      </c>
      <c r="I674" t="s">
        <v>1028</v>
      </c>
      <c r="J674" t="s">
        <v>1029</v>
      </c>
      <c r="K674" t="s">
        <v>29</v>
      </c>
      <c r="L674" t="s">
        <v>1030</v>
      </c>
      <c r="M674" t="s">
        <v>23</v>
      </c>
      <c r="O674" t="s">
        <v>1025</v>
      </c>
    </row>
    <row r="675" spans="1:15" x14ac:dyDescent="0.25">
      <c r="A675" t="s">
        <v>1021</v>
      </c>
      <c r="B675" t="s">
        <v>16</v>
      </c>
      <c r="D675" t="s">
        <v>368</v>
      </c>
      <c r="F675" s="2">
        <v>22500</v>
      </c>
      <c r="H675" t="s">
        <v>19</v>
      </c>
      <c r="I675" t="s">
        <v>1005</v>
      </c>
      <c r="J675" t="s">
        <v>1031</v>
      </c>
      <c r="K675" t="s">
        <v>29</v>
      </c>
      <c r="M675" t="s">
        <v>23</v>
      </c>
      <c r="O675" t="s">
        <v>1025</v>
      </c>
    </row>
    <row r="676" spans="1:15" x14ac:dyDescent="0.25">
      <c r="A676" t="s">
        <v>1021</v>
      </c>
      <c r="B676" t="s">
        <v>16</v>
      </c>
      <c r="D676" t="s">
        <v>368</v>
      </c>
      <c r="F676" s="2">
        <v>22500</v>
      </c>
      <c r="H676" t="s">
        <v>19</v>
      </c>
      <c r="I676" t="s">
        <v>1005</v>
      </c>
      <c r="J676" t="s">
        <v>1031</v>
      </c>
      <c r="K676" t="s">
        <v>29</v>
      </c>
      <c r="M676" t="s">
        <v>23</v>
      </c>
      <c r="O676" t="s">
        <v>1026</v>
      </c>
    </row>
    <row r="677" spans="1:15" x14ac:dyDescent="0.25">
      <c r="A677" t="s">
        <v>1021</v>
      </c>
      <c r="B677" t="s">
        <v>16</v>
      </c>
      <c r="D677" t="s">
        <v>935</v>
      </c>
      <c r="E677" t="s">
        <v>31</v>
      </c>
      <c r="F677" s="2">
        <v>15000</v>
      </c>
      <c r="H677" t="s">
        <v>19</v>
      </c>
      <c r="I677" t="s">
        <v>1032</v>
      </c>
      <c r="J677" t="s">
        <v>1033</v>
      </c>
      <c r="K677" t="s">
        <v>29</v>
      </c>
      <c r="M677" t="s">
        <v>23</v>
      </c>
      <c r="O677" t="s">
        <v>1025</v>
      </c>
    </row>
    <row r="678" spans="1:15" x14ac:dyDescent="0.25">
      <c r="A678" t="s">
        <v>1021</v>
      </c>
      <c r="B678" t="s">
        <v>16</v>
      </c>
      <c r="D678" t="s">
        <v>935</v>
      </c>
      <c r="E678" t="s">
        <v>31</v>
      </c>
      <c r="F678" s="2">
        <v>15000</v>
      </c>
      <c r="H678" t="s">
        <v>19</v>
      </c>
      <c r="I678" t="s">
        <v>1032</v>
      </c>
      <c r="J678" t="s">
        <v>1033</v>
      </c>
      <c r="K678" t="s">
        <v>29</v>
      </c>
      <c r="M678" t="s">
        <v>23</v>
      </c>
      <c r="O678" t="s">
        <v>1026</v>
      </c>
    </row>
    <row r="679" spans="1:15" x14ac:dyDescent="0.25">
      <c r="A679" t="s">
        <v>1021</v>
      </c>
      <c r="B679" t="s">
        <v>24</v>
      </c>
      <c r="D679" t="s">
        <v>172</v>
      </c>
      <c r="F679" s="2"/>
      <c r="H679" t="s">
        <v>19</v>
      </c>
      <c r="I679" t="s">
        <v>1034</v>
      </c>
      <c r="J679" t="s">
        <v>1035</v>
      </c>
      <c r="K679" t="s">
        <v>29</v>
      </c>
      <c r="M679" t="s">
        <v>23</v>
      </c>
      <c r="O679" t="s">
        <v>1025</v>
      </c>
    </row>
    <row r="680" spans="1:15" x14ac:dyDescent="0.25">
      <c r="A680" t="s">
        <v>1021</v>
      </c>
      <c r="B680" t="s">
        <v>24</v>
      </c>
      <c r="D680" t="s">
        <v>172</v>
      </c>
      <c r="F680" s="2"/>
      <c r="H680" t="s">
        <v>19</v>
      </c>
      <c r="I680" t="s">
        <v>1034</v>
      </c>
      <c r="J680" t="s">
        <v>1035</v>
      </c>
      <c r="K680" t="s">
        <v>29</v>
      </c>
      <c r="M680" t="s">
        <v>23</v>
      </c>
      <c r="O680" t="s">
        <v>1036</v>
      </c>
    </row>
    <row r="681" spans="1:15" x14ac:dyDescent="0.25">
      <c r="A681" t="s">
        <v>1021</v>
      </c>
      <c r="B681" t="s">
        <v>24</v>
      </c>
      <c r="D681" t="s">
        <v>172</v>
      </c>
      <c r="F681" s="2"/>
      <c r="H681" t="s">
        <v>19</v>
      </c>
      <c r="I681" t="s">
        <v>1034</v>
      </c>
      <c r="J681" t="s">
        <v>1035</v>
      </c>
      <c r="K681" t="s">
        <v>29</v>
      </c>
      <c r="M681" t="s">
        <v>23</v>
      </c>
      <c r="O681" t="s">
        <v>1026</v>
      </c>
    </row>
    <row r="682" spans="1:15" x14ac:dyDescent="0.25">
      <c r="A682" t="s">
        <v>1021</v>
      </c>
      <c r="B682" t="s">
        <v>24</v>
      </c>
      <c r="D682" t="s">
        <v>172</v>
      </c>
      <c r="F682" s="2"/>
      <c r="H682" t="s">
        <v>19</v>
      </c>
      <c r="I682" t="s">
        <v>1034</v>
      </c>
      <c r="J682" t="s">
        <v>1035</v>
      </c>
      <c r="K682" t="s">
        <v>29</v>
      </c>
      <c r="M682" t="s">
        <v>23</v>
      </c>
      <c r="O682" t="s">
        <v>1037</v>
      </c>
    </row>
    <row r="683" spans="1:15" x14ac:dyDescent="0.25">
      <c r="A683" t="s">
        <v>1038</v>
      </c>
      <c r="B683" t="s">
        <v>16</v>
      </c>
      <c r="C683" t="s">
        <v>46</v>
      </c>
      <c r="D683" t="s">
        <v>35</v>
      </c>
      <c r="E683" t="s">
        <v>36</v>
      </c>
      <c r="F683" s="2">
        <v>40000</v>
      </c>
      <c r="H683" t="s">
        <v>48</v>
      </c>
      <c r="I683" t="s">
        <v>1039</v>
      </c>
      <c r="J683" t="s">
        <v>1040</v>
      </c>
      <c r="K683" t="s">
        <v>29</v>
      </c>
      <c r="M683" t="s">
        <v>23</v>
      </c>
      <c r="O683" t="s">
        <v>1041</v>
      </c>
    </row>
    <row r="684" spans="1:15" x14ac:dyDescent="0.25">
      <c r="A684" t="s">
        <v>1038</v>
      </c>
      <c r="B684" t="s">
        <v>16</v>
      </c>
      <c r="C684" t="s">
        <v>46</v>
      </c>
      <c r="D684" t="s">
        <v>35</v>
      </c>
      <c r="E684" t="s">
        <v>36</v>
      </c>
      <c r="F684" s="2">
        <v>40000</v>
      </c>
      <c r="H684" t="s">
        <v>48</v>
      </c>
      <c r="I684" t="s">
        <v>1039</v>
      </c>
      <c r="J684" t="s">
        <v>1040</v>
      </c>
      <c r="K684" t="s">
        <v>29</v>
      </c>
      <c r="M684" t="s">
        <v>23</v>
      </c>
      <c r="O684" t="s">
        <v>1042</v>
      </c>
    </row>
    <row r="685" spans="1:15" x14ac:dyDescent="0.25">
      <c r="A685" t="s">
        <v>1043</v>
      </c>
      <c r="B685" t="s">
        <v>16</v>
      </c>
      <c r="C685" t="s">
        <v>46</v>
      </c>
      <c r="D685" t="s">
        <v>17</v>
      </c>
      <c r="E685" t="s">
        <v>31</v>
      </c>
      <c r="F685" s="2">
        <v>4400</v>
      </c>
      <c r="H685" t="s">
        <v>19</v>
      </c>
      <c r="I685" t="s">
        <v>984</v>
      </c>
      <c r="J685" t="s">
        <v>1044</v>
      </c>
      <c r="K685" t="s">
        <v>29</v>
      </c>
      <c r="O685" t="s">
        <v>1045</v>
      </c>
    </row>
    <row r="686" spans="1:15" x14ac:dyDescent="0.25">
      <c r="A686" t="s">
        <v>1043</v>
      </c>
      <c r="B686" t="s">
        <v>16</v>
      </c>
      <c r="C686" t="s">
        <v>46</v>
      </c>
      <c r="D686" t="s">
        <v>251</v>
      </c>
      <c r="E686" t="s">
        <v>18</v>
      </c>
      <c r="F686" s="2"/>
      <c r="H686" t="s">
        <v>19</v>
      </c>
      <c r="I686" t="s">
        <v>1046</v>
      </c>
      <c r="J686" t="s">
        <v>1047</v>
      </c>
      <c r="K686" t="s">
        <v>29</v>
      </c>
      <c r="O686" t="s">
        <v>1045</v>
      </c>
    </row>
    <row r="687" spans="1:15" x14ac:dyDescent="0.25">
      <c r="A687" t="s">
        <v>1043</v>
      </c>
      <c r="B687" t="s">
        <v>16</v>
      </c>
      <c r="C687" t="s">
        <v>46</v>
      </c>
      <c r="D687" t="s">
        <v>935</v>
      </c>
      <c r="F687" s="2">
        <v>17322.8</v>
      </c>
      <c r="H687" t="s">
        <v>19</v>
      </c>
      <c r="I687" t="s">
        <v>1048</v>
      </c>
      <c r="J687" t="s">
        <v>1049</v>
      </c>
      <c r="K687" t="s">
        <v>29</v>
      </c>
      <c r="O687" t="s">
        <v>1045</v>
      </c>
    </row>
    <row r="688" spans="1:15" x14ac:dyDescent="0.25">
      <c r="A688" t="s">
        <v>1050</v>
      </c>
      <c r="B688" t="s">
        <v>16</v>
      </c>
      <c r="C688" t="s">
        <v>46</v>
      </c>
      <c r="D688" t="s">
        <v>283</v>
      </c>
      <c r="E688" t="s">
        <v>132</v>
      </c>
      <c r="F688" s="2">
        <v>130000</v>
      </c>
      <c r="H688" t="s">
        <v>19</v>
      </c>
      <c r="I688" t="s">
        <v>1051</v>
      </c>
      <c r="J688" t="s">
        <v>1052</v>
      </c>
      <c r="K688" t="s">
        <v>29</v>
      </c>
      <c r="O688" t="s">
        <v>1053</v>
      </c>
    </row>
    <row r="689" spans="1:15" x14ac:dyDescent="0.25">
      <c r="A689" t="s">
        <v>1054</v>
      </c>
      <c r="B689" t="s">
        <v>16</v>
      </c>
      <c r="C689" t="s">
        <v>46</v>
      </c>
      <c r="D689" t="s">
        <v>57</v>
      </c>
      <c r="E689" t="s">
        <v>26</v>
      </c>
      <c r="F689" s="2">
        <v>20000</v>
      </c>
      <c r="H689" t="s">
        <v>48</v>
      </c>
      <c r="I689" t="s">
        <v>1055</v>
      </c>
      <c r="J689" t="s">
        <v>1056</v>
      </c>
      <c r="K689" t="s">
        <v>29</v>
      </c>
      <c r="L689" t="s">
        <v>1057</v>
      </c>
      <c r="O689" t="s">
        <v>1058</v>
      </c>
    </row>
    <row r="690" spans="1:15" x14ac:dyDescent="0.25">
      <c r="A690" t="s">
        <v>1054</v>
      </c>
      <c r="B690" t="s">
        <v>16</v>
      </c>
      <c r="C690" t="s">
        <v>46</v>
      </c>
      <c r="D690" t="s">
        <v>251</v>
      </c>
      <c r="E690" t="s">
        <v>18</v>
      </c>
      <c r="F690" s="2">
        <v>70000</v>
      </c>
      <c r="H690" t="s">
        <v>19</v>
      </c>
      <c r="I690" t="s">
        <v>1059</v>
      </c>
      <c r="J690" t="s">
        <v>1060</v>
      </c>
      <c r="K690" t="s">
        <v>29</v>
      </c>
      <c r="L690" t="s">
        <v>1061</v>
      </c>
      <c r="M690" t="s">
        <v>61</v>
      </c>
      <c r="N690" t="s">
        <v>1062</v>
      </c>
      <c r="O690" t="s">
        <v>1063</v>
      </c>
    </row>
    <row r="691" spans="1:15" x14ac:dyDescent="0.25">
      <c r="A691" t="s">
        <v>1054</v>
      </c>
      <c r="B691" t="s">
        <v>16</v>
      </c>
      <c r="C691" t="s">
        <v>46</v>
      </c>
      <c r="D691" t="s">
        <v>35</v>
      </c>
      <c r="E691" t="s">
        <v>36</v>
      </c>
      <c r="F691" s="2">
        <v>20000</v>
      </c>
      <c r="H691" t="s">
        <v>48</v>
      </c>
      <c r="I691" t="s">
        <v>1064</v>
      </c>
      <c r="J691" t="s">
        <v>1065</v>
      </c>
      <c r="K691" t="s">
        <v>29</v>
      </c>
      <c r="L691" t="s">
        <v>1066</v>
      </c>
      <c r="M691" t="s">
        <v>23</v>
      </c>
      <c r="O691" t="s">
        <v>1058</v>
      </c>
    </row>
    <row r="692" spans="1:15" x14ac:dyDescent="0.25">
      <c r="A692" t="s">
        <v>1067</v>
      </c>
      <c r="B692" t="s">
        <v>16</v>
      </c>
      <c r="D692" t="s">
        <v>251</v>
      </c>
      <c r="E692" t="s">
        <v>18</v>
      </c>
      <c r="F692" s="2">
        <v>10000</v>
      </c>
      <c r="H692" t="s">
        <v>19</v>
      </c>
      <c r="I692" t="s">
        <v>1068</v>
      </c>
      <c r="J692" t="s">
        <v>1069</v>
      </c>
      <c r="K692" t="s">
        <v>29</v>
      </c>
      <c r="M692" t="s">
        <v>23</v>
      </c>
      <c r="O692" t="s">
        <v>954</v>
      </c>
    </row>
    <row r="693" spans="1:15" x14ac:dyDescent="0.25">
      <c r="A693" t="s">
        <v>1067</v>
      </c>
      <c r="B693" t="s">
        <v>16</v>
      </c>
      <c r="D693" t="s">
        <v>47</v>
      </c>
      <c r="E693" t="s">
        <v>36</v>
      </c>
      <c r="F693" s="2">
        <v>120000</v>
      </c>
      <c r="H693" t="s">
        <v>19</v>
      </c>
      <c r="I693" t="s">
        <v>1070</v>
      </c>
      <c r="J693" t="s">
        <v>1071</v>
      </c>
      <c r="K693" t="s">
        <v>29</v>
      </c>
      <c r="L693" t="s">
        <v>1072</v>
      </c>
      <c r="M693" t="s">
        <v>23</v>
      </c>
      <c r="N693" t="s">
        <v>159</v>
      </c>
    </row>
    <row r="694" spans="1:15" x14ac:dyDescent="0.25">
      <c r="A694" t="s">
        <v>1067</v>
      </c>
      <c r="B694" t="s">
        <v>24</v>
      </c>
      <c r="C694" t="s">
        <v>46</v>
      </c>
      <c r="D694" t="s">
        <v>410</v>
      </c>
      <c r="E694" t="s">
        <v>18</v>
      </c>
      <c r="F694" s="2"/>
      <c r="H694" t="s">
        <v>19</v>
      </c>
      <c r="I694" t="s">
        <v>1073</v>
      </c>
      <c r="J694" t="s">
        <v>1074</v>
      </c>
      <c r="K694" t="s">
        <v>29</v>
      </c>
    </row>
    <row r="695" spans="1:15" x14ac:dyDescent="0.25">
      <c r="A695" t="s">
        <v>1075</v>
      </c>
      <c r="B695" t="s">
        <v>16</v>
      </c>
      <c r="C695" t="s">
        <v>46</v>
      </c>
      <c r="D695" t="s">
        <v>47</v>
      </c>
      <c r="E695" t="s">
        <v>36</v>
      </c>
      <c r="F695" s="2">
        <v>67000</v>
      </c>
      <c r="H695" t="s">
        <v>19</v>
      </c>
      <c r="I695" t="s">
        <v>1076</v>
      </c>
      <c r="J695" t="s">
        <v>1077</v>
      </c>
      <c r="K695" t="s">
        <v>29</v>
      </c>
      <c r="L695" t="s">
        <v>1078</v>
      </c>
      <c r="M695" t="s">
        <v>23</v>
      </c>
      <c r="O695" t="s">
        <v>1079</v>
      </c>
    </row>
    <row r="696" spans="1:15" x14ac:dyDescent="0.25">
      <c r="A696" t="s">
        <v>1075</v>
      </c>
      <c r="B696" t="s">
        <v>16</v>
      </c>
      <c r="C696" t="s">
        <v>46</v>
      </c>
      <c r="D696" t="s">
        <v>47</v>
      </c>
      <c r="E696" t="s">
        <v>36</v>
      </c>
      <c r="F696" s="2">
        <v>67000</v>
      </c>
      <c r="H696" t="s">
        <v>19</v>
      </c>
      <c r="I696" t="s">
        <v>1076</v>
      </c>
      <c r="J696" t="s">
        <v>1077</v>
      </c>
      <c r="K696" t="s">
        <v>29</v>
      </c>
      <c r="L696" t="s">
        <v>1078</v>
      </c>
      <c r="M696" t="s">
        <v>23</v>
      </c>
      <c r="O696" t="s">
        <v>1080</v>
      </c>
    </row>
    <row r="697" spans="1:15" x14ac:dyDescent="0.25">
      <c r="A697" t="s">
        <v>1075</v>
      </c>
      <c r="B697" t="s">
        <v>16</v>
      </c>
      <c r="C697" t="s">
        <v>46</v>
      </c>
      <c r="D697" t="s">
        <v>288</v>
      </c>
      <c r="E697" t="s">
        <v>31</v>
      </c>
      <c r="F697" s="2">
        <v>3000</v>
      </c>
      <c r="H697" t="s">
        <v>19</v>
      </c>
      <c r="I697" t="s">
        <v>1081</v>
      </c>
      <c r="J697" t="s">
        <v>1082</v>
      </c>
      <c r="K697" t="s">
        <v>29</v>
      </c>
      <c r="L697" t="s">
        <v>1083</v>
      </c>
      <c r="M697" t="s">
        <v>23</v>
      </c>
      <c r="N697" t="s">
        <v>1084</v>
      </c>
      <c r="O697" t="s">
        <v>1080</v>
      </c>
    </row>
    <row r="698" spans="1:15" x14ac:dyDescent="0.25">
      <c r="A698" t="s">
        <v>1075</v>
      </c>
      <c r="B698" t="s">
        <v>16</v>
      </c>
      <c r="C698" t="s">
        <v>46</v>
      </c>
      <c r="D698" t="s">
        <v>288</v>
      </c>
      <c r="E698" t="s">
        <v>26</v>
      </c>
      <c r="F698" s="2">
        <v>1000</v>
      </c>
      <c r="H698" t="s">
        <v>48</v>
      </c>
      <c r="I698" t="s">
        <v>1085</v>
      </c>
      <c r="J698" t="s">
        <v>1086</v>
      </c>
      <c r="K698" t="s">
        <v>29</v>
      </c>
      <c r="L698" t="s">
        <v>1087</v>
      </c>
      <c r="M698" t="s">
        <v>23</v>
      </c>
      <c r="N698" t="s">
        <v>325</v>
      </c>
      <c r="O698" t="s">
        <v>1079</v>
      </c>
    </row>
    <row r="699" spans="1:15" x14ac:dyDescent="0.25">
      <c r="A699" t="s">
        <v>1075</v>
      </c>
      <c r="B699" t="s">
        <v>16</v>
      </c>
      <c r="C699" t="s">
        <v>46</v>
      </c>
      <c r="D699" t="s">
        <v>288</v>
      </c>
      <c r="E699" t="s">
        <v>26</v>
      </c>
      <c r="F699" s="2">
        <v>1000</v>
      </c>
      <c r="H699" t="s">
        <v>48</v>
      </c>
      <c r="I699" t="s">
        <v>1085</v>
      </c>
      <c r="J699" t="s">
        <v>1086</v>
      </c>
      <c r="K699" t="s">
        <v>29</v>
      </c>
      <c r="L699" t="s">
        <v>1087</v>
      </c>
      <c r="M699" t="s">
        <v>23</v>
      </c>
      <c r="N699" t="s">
        <v>325</v>
      </c>
      <c r="O699" t="s">
        <v>1080</v>
      </c>
    </row>
    <row r="700" spans="1:15" x14ac:dyDescent="0.25">
      <c r="A700" t="s">
        <v>1088</v>
      </c>
      <c r="B700" t="s">
        <v>16</v>
      </c>
      <c r="D700" t="s">
        <v>57</v>
      </c>
      <c r="F700" s="2">
        <v>30000</v>
      </c>
      <c r="H700" t="s">
        <v>48</v>
      </c>
      <c r="I700" t="s">
        <v>1089</v>
      </c>
      <c r="J700" t="s">
        <v>1090</v>
      </c>
      <c r="K700" t="s">
        <v>29</v>
      </c>
      <c r="M700" t="s">
        <v>23</v>
      </c>
      <c r="O700" t="s">
        <v>1091</v>
      </c>
    </row>
    <row r="701" spans="1:15" x14ac:dyDescent="0.25">
      <c r="A701" t="s">
        <v>1088</v>
      </c>
      <c r="B701" t="s">
        <v>16</v>
      </c>
      <c r="D701" t="s">
        <v>47</v>
      </c>
      <c r="E701" t="s">
        <v>36</v>
      </c>
      <c r="F701" s="2"/>
      <c r="H701" t="s">
        <v>48</v>
      </c>
      <c r="I701" t="s">
        <v>1092</v>
      </c>
      <c r="J701" t="s">
        <v>1093</v>
      </c>
      <c r="K701" t="s">
        <v>29</v>
      </c>
      <c r="O701" t="s">
        <v>1094</v>
      </c>
    </row>
    <row r="702" spans="1:15" x14ac:dyDescent="0.25">
      <c r="A702" t="s">
        <v>1088</v>
      </c>
      <c r="B702" t="s">
        <v>16</v>
      </c>
      <c r="D702" t="s">
        <v>47</v>
      </c>
      <c r="E702" t="s">
        <v>36</v>
      </c>
      <c r="F702" s="2"/>
      <c r="H702" t="s">
        <v>48</v>
      </c>
      <c r="I702" t="s">
        <v>1092</v>
      </c>
      <c r="J702" t="s">
        <v>1093</v>
      </c>
      <c r="K702" t="s">
        <v>29</v>
      </c>
      <c r="O702" t="s">
        <v>1095</v>
      </c>
    </row>
    <row r="703" spans="1:15" x14ac:dyDescent="0.25">
      <c r="A703" t="s">
        <v>1088</v>
      </c>
      <c r="B703" t="s">
        <v>16</v>
      </c>
      <c r="D703" t="s">
        <v>47</v>
      </c>
      <c r="E703" t="s">
        <v>36</v>
      </c>
      <c r="F703" s="2"/>
      <c r="H703" t="s">
        <v>48</v>
      </c>
      <c r="I703" t="s">
        <v>1092</v>
      </c>
      <c r="J703" t="s">
        <v>1093</v>
      </c>
      <c r="K703" t="s">
        <v>29</v>
      </c>
      <c r="O703" t="s">
        <v>1091</v>
      </c>
    </row>
    <row r="704" spans="1:15" x14ac:dyDescent="0.25">
      <c r="A704" t="s">
        <v>1088</v>
      </c>
      <c r="B704" t="s">
        <v>16</v>
      </c>
      <c r="D704" t="s">
        <v>35</v>
      </c>
      <c r="E704" t="s">
        <v>36</v>
      </c>
      <c r="F704" s="2">
        <v>18000</v>
      </c>
      <c r="H704" t="s">
        <v>48</v>
      </c>
      <c r="I704" t="s">
        <v>1096</v>
      </c>
      <c r="J704" t="s">
        <v>1097</v>
      </c>
      <c r="K704" t="s">
        <v>29</v>
      </c>
      <c r="M704" t="s">
        <v>23</v>
      </c>
      <c r="O704" t="s">
        <v>1094</v>
      </c>
    </row>
    <row r="705" spans="1:15" x14ac:dyDescent="0.25">
      <c r="A705" t="s">
        <v>1088</v>
      </c>
      <c r="B705" t="s">
        <v>16</v>
      </c>
      <c r="D705" t="s">
        <v>35</v>
      </c>
      <c r="E705" t="s">
        <v>36</v>
      </c>
      <c r="F705" s="2">
        <v>18000</v>
      </c>
      <c r="H705" t="s">
        <v>48</v>
      </c>
      <c r="I705" t="s">
        <v>1096</v>
      </c>
      <c r="J705" t="s">
        <v>1097</v>
      </c>
      <c r="K705" t="s">
        <v>29</v>
      </c>
      <c r="M705" t="s">
        <v>23</v>
      </c>
      <c r="O705" t="s">
        <v>1095</v>
      </c>
    </row>
    <row r="706" spans="1:15" x14ac:dyDescent="0.25">
      <c r="A706" t="s">
        <v>1088</v>
      </c>
      <c r="B706" t="s">
        <v>16</v>
      </c>
      <c r="D706" t="s">
        <v>35</v>
      </c>
      <c r="E706" t="s">
        <v>36</v>
      </c>
      <c r="F706" s="2">
        <v>18000</v>
      </c>
      <c r="H706" t="s">
        <v>48</v>
      </c>
      <c r="I706" t="s">
        <v>1096</v>
      </c>
      <c r="J706" t="s">
        <v>1097</v>
      </c>
      <c r="K706" t="s">
        <v>29</v>
      </c>
      <c r="M706" t="s">
        <v>23</v>
      </c>
      <c r="O706" t="s">
        <v>1091</v>
      </c>
    </row>
    <row r="707" spans="1:15" x14ac:dyDescent="0.25">
      <c r="A707" t="s">
        <v>1098</v>
      </c>
      <c r="B707" t="s">
        <v>77</v>
      </c>
      <c r="C707" t="s">
        <v>46</v>
      </c>
      <c r="D707" t="s">
        <v>172</v>
      </c>
      <c r="E707" t="s">
        <v>132</v>
      </c>
      <c r="F707" s="2">
        <v>76838</v>
      </c>
      <c r="H707" t="s">
        <v>19</v>
      </c>
      <c r="I707" t="s">
        <v>1099</v>
      </c>
      <c r="J707" t="s">
        <v>1100</v>
      </c>
      <c r="K707" t="s">
        <v>29</v>
      </c>
      <c r="M707" t="s">
        <v>23</v>
      </c>
      <c r="O707" t="s">
        <v>1101</v>
      </c>
    </row>
    <row r="708" spans="1:15" x14ac:dyDescent="0.25">
      <c r="A708" t="s">
        <v>1098</v>
      </c>
      <c r="B708" t="s">
        <v>24</v>
      </c>
      <c r="C708" t="s">
        <v>46</v>
      </c>
      <c r="D708" t="s">
        <v>57</v>
      </c>
      <c r="E708" t="s">
        <v>26</v>
      </c>
      <c r="F708" s="2">
        <v>5000</v>
      </c>
      <c r="G708" t="s">
        <v>325</v>
      </c>
      <c r="I708" t="s">
        <v>1102</v>
      </c>
      <c r="J708" t="s">
        <v>1103</v>
      </c>
      <c r="K708" t="s">
        <v>22</v>
      </c>
      <c r="L708" t="s">
        <v>1104</v>
      </c>
      <c r="M708" t="s">
        <v>23</v>
      </c>
      <c r="O708" t="s">
        <v>1105</v>
      </c>
    </row>
    <row r="709" spans="1:15" x14ac:dyDescent="0.25">
      <c r="A709" t="s">
        <v>1098</v>
      </c>
      <c r="B709" t="s">
        <v>24</v>
      </c>
      <c r="C709" t="s">
        <v>46</v>
      </c>
      <c r="D709" t="s">
        <v>147</v>
      </c>
      <c r="E709" t="s">
        <v>18</v>
      </c>
      <c r="F709" s="2"/>
      <c r="I709" t="s">
        <v>1106</v>
      </c>
      <c r="J709" t="s">
        <v>1107</v>
      </c>
      <c r="K709" t="s">
        <v>29</v>
      </c>
      <c r="M709" t="s">
        <v>23</v>
      </c>
      <c r="O709" t="s">
        <v>1108</v>
      </c>
    </row>
    <row r="710" spans="1:15" x14ac:dyDescent="0.25">
      <c r="A710" t="s">
        <v>1109</v>
      </c>
      <c r="B710" t="s">
        <v>16</v>
      </c>
      <c r="C710" t="s">
        <v>46</v>
      </c>
      <c r="D710" t="s">
        <v>47</v>
      </c>
      <c r="E710" t="s">
        <v>36</v>
      </c>
      <c r="F710" s="2">
        <v>539500</v>
      </c>
      <c r="H710" t="s">
        <v>48</v>
      </c>
      <c r="I710" t="s">
        <v>1110</v>
      </c>
      <c r="J710" t="s">
        <v>1111</v>
      </c>
      <c r="K710" t="s">
        <v>29</v>
      </c>
      <c r="L710" t="s">
        <v>1112</v>
      </c>
      <c r="M710" t="s">
        <v>61</v>
      </c>
      <c r="N710" t="s">
        <v>1113</v>
      </c>
      <c r="O710" t="s">
        <v>1114</v>
      </c>
    </row>
    <row r="711" spans="1:15" x14ac:dyDescent="0.25">
      <c r="A711" t="s">
        <v>1109</v>
      </c>
      <c r="B711" t="s">
        <v>16</v>
      </c>
      <c r="C711" t="s">
        <v>46</v>
      </c>
      <c r="D711" t="s">
        <v>47</v>
      </c>
      <c r="E711" t="s">
        <v>36</v>
      </c>
      <c r="F711" s="2">
        <v>539500</v>
      </c>
      <c r="H711" t="s">
        <v>48</v>
      </c>
      <c r="I711" t="s">
        <v>1110</v>
      </c>
      <c r="J711" t="s">
        <v>1111</v>
      </c>
      <c r="K711" t="s">
        <v>29</v>
      </c>
      <c r="L711" t="s">
        <v>1112</v>
      </c>
      <c r="M711" t="s">
        <v>61</v>
      </c>
      <c r="N711" t="s">
        <v>1113</v>
      </c>
      <c r="O711" t="s">
        <v>1115</v>
      </c>
    </row>
    <row r="713" spans="1:15" x14ac:dyDescent="0.25">
      <c r="A713" t="s">
        <v>1116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03C4-08FC-4622-B8DF-8660A83C60F6}">
  <dimension ref="A1:O282"/>
  <sheetViews>
    <sheetView workbookViewId="0"/>
  </sheetViews>
  <sheetFormatPr defaultRowHeight="15" x14ac:dyDescent="0.25"/>
  <cols>
    <col min="1" max="1" width="53.28515625" bestFit="1" customWidth="1"/>
    <col min="2" max="3" width="0" hidden="1" customWidth="1"/>
    <col min="4" max="4" width="39.42578125" bestFit="1" customWidth="1"/>
    <col min="5" max="5" width="41" bestFit="1" customWidth="1"/>
    <col min="9" max="10" width="25.7109375" customWidth="1"/>
    <col min="11" max="13" width="0" hidden="1" customWidth="1"/>
    <col min="14" max="14" width="25.7109375" customWidth="1"/>
  </cols>
  <sheetData>
    <row r="1" spans="1:15" x14ac:dyDescent="0.25">
      <c r="A1" s="1" t="s">
        <v>0</v>
      </c>
      <c r="B1" s="1" t="s">
        <v>1</v>
      </c>
      <c r="C1" s="1" t="s">
        <v>2</v>
      </c>
      <c r="D1" s="1" t="s">
        <v>3</v>
      </c>
      <c r="E1" s="1" t="s">
        <v>4</v>
      </c>
      <c r="F1" s="1" t="s">
        <v>5</v>
      </c>
      <c r="G1" s="1" t="s">
        <v>6</v>
      </c>
      <c r="H1" s="5" t="s">
        <v>7</v>
      </c>
      <c r="I1" s="1" t="s">
        <v>8</v>
      </c>
      <c r="J1" s="1" t="s">
        <v>9</v>
      </c>
      <c r="K1" s="1" t="s">
        <v>10</v>
      </c>
      <c r="L1" s="1" t="s">
        <v>11</v>
      </c>
      <c r="M1" s="1" t="s">
        <v>12</v>
      </c>
      <c r="N1" s="1" t="s">
        <v>13</v>
      </c>
      <c r="O1" s="1" t="s">
        <v>14</v>
      </c>
    </row>
    <row r="2" spans="1:15" x14ac:dyDescent="0.25">
      <c r="A2" t="s">
        <v>45</v>
      </c>
      <c r="B2" t="s">
        <v>16</v>
      </c>
      <c r="C2" t="s">
        <v>46</v>
      </c>
      <c r="D2" t="s">
        <v>47</v>
      </c>
      <c r="E2" t="s">
        <v>36</v>
      </c>
      <c r="F2" s="2">
        <v>101000</v>
      </c>
      <c r="H2" s="6" t="s">
        <v>48</v>
      </c>
      <c r="I2" t="s">
        <v>49</v>
      </c>
      <c r="J2" t="s">
        <v>50</v>
      </c>
      <c r="K2" t="s">
        <v>29</v>
      </c>
      <c r="O2" t="s">
        <v>51</v>
      </c>
    </row>
    <row r="3" spans="1:15" x14ac:dyDescent="0.25">
      <c r="A3" t="s">
        <v>45</v>
      </c>
      <c r="B3" t="s">
        <v>16</v>
      </c>
      <c r="C3" t="s">
        <v>46</v>
      </c>
      <c r="D3" t="s">
        <v>47</v>
      </c>
      <c r="E3" t="s">
        <v>36</v>
      </c>
      <c r="F3" s="2">
        <v>101000</v>
      </c>
      <c r="H3" s="6" t="s">
        <v>48</v>
      </c>
      <c r="I3" t="s">
        <v>49</v>
      </c>
      <c r="J3" t="s">
        <v>50</v>
      </c>
      <c r="K3" t="s">
        <v>29</v>
      </c>
      <c r="O3" t="s">
        <v>52</v>
      </c>
    </row>
    <row r="4" spans="1:15" x14ac:dyDescent="0.25">
      <c r="A4" t="s">
        <v>45</v>
      </c>
      <c r="B4" t="s">
        <v>16</v>
      </c>
      <c r="C4" t="s">
        <v>46</v>
      </c>
      <c r="D4" t="s">
        <v>47</v>
      </c>
      <c r="E4" t="s">
        <v>36</v>
      </c>
      <c r="F4" s="2">
        <v>101000</v>
      </c>
      <c r="H4" s="6" t="s">
        <v>48</v>
      </c>
      <c r="I4" t="s">
        <v>49</v>
      </c>
      <c r="J4" t="s">
        <v>50</v>
      </c>
      <c r="K4" t="s">
        <v>29</v>
      </c>
      <c r="O4" t="s">
        <v>53</v>
      </c>
    </row>
    <row r="5" spans="1:15" x14ac:dyDescent="0.25">
      <c r="A5" t="s">
        <v>45</v>
      </c>
      <c r="B5" t="s">
        <v>16</v>
      </c>
      <c r="C5" t="s">
        <v>46</v>
      </c>
      <c r="D5" t="s">
        <v>47</v>
      </c>
      <c r="E5" t="s">
        <v>36</v>
      </c>
      <c r="F5" s="2">
        <v>114000</v>
      </c>
      <c r="H5" s="6" t="s">
        <v>48</v>
      </c>
      <c r="I5" t="s">
        <v>54</v>
      </c>
      <c r="J5" t="s">
        <v>55</v>
      </c>
      <c r="K5" t="s">
        <v>29</v>
      </c>
      <c r="O5" t="s">
        <v>51</v>
      </c>
    </row>
    <row r="6" spans="1:15" x14ac:dyDescent="0.25">
      <c r="A6" t="s">
        <v>45</v>
      </c>
      <c r="B6" t="s">
        <v>16</v>
      </c>
      <c r="C6" t="s">
        <v>46</v>
      </c>
      <c r="D6" t="s">
        <v>47</v>
      </c>
      <c r="E6" t="s">
        <v>36</v>
      </c>
      <c r="F6" s="2">
        <v>114000</v>
      </c>
      <c r="H6" s="6" t="s">
        <v>48</v>
      </c>
      <c r="I6" t="s">
        <v>54</v>
      </c>
      <c r="J6" t="s">
        <v>55</v>
      </c>
      <c r="K6" t="s">
        <v>29</v>
      </c>
      <c r="O6" t="s">
        <v>52</v>
      </c>
    </row>
    <row r="7" spans="1:15" x14ac:dyDescent="0.25">
      <c r="A7" t="s">
        <v>45</v>
      </c>
      <c r="B7" t="s">
        <v>16</v>
      </c>
      <c r="C7" t="s">
        <v>46</v>
      </c>
      <c r="D7" t="s">
        <v>47</v>
      </c>
      <c r="E7" t="s">
        <v>36</v>
      </c>
      <c r="F7" s="2">
        <v>114000</v>
      </c>
      <c r="H7" s="6" t="s">
        <v>48</v>
      </c>
      <c r="I7" t="s">
        <v>54</v>
      </c>
      <c r="J7" t="s">
        <v>55</v>
      </c>
      <c r="K7" t="s">
        <v>29</v>
      </c>
      <c r="O7" t="s">
        <v>53</v>
      </c>
    </row>
    <row r="8" spans="1:15" x14ac:dyDescent="0.25">
      <c r="A8" t="s">
        <v>56</v>
      </c>
      <c r="B8" t="s">
        <v>24</v>
      </c>
      <c r="D8" t="s">
        <v>57</v>
      </c>
      <c r="E8" t="s">
        <v>31</v>
      </c>
      <c r="F8" s="2">
        <v>30000</v>
      </c>
      <c r="H8" s="6" t="s">
        <v>48</v>
      </c>
      <c r="I8" t="s">
        <v>58</v>
      </c>
      <c r="J8" t="s">
        <v>59</v>
      </c>
      <c r="K8" t="s">
        <v>29</v>
      </c>
      <c r="L8" t="s">
        <v>60</v>
      </c>
      <c r="M8" t="s">
        <v>61</v>
      </c>
      <c r="N8" t="s">
        <v>62</v>
      </c>
    </row>
    <row r="9" spans="1:15" x14ac:dyDescent="0.25">
      <c r="A9" t="s">
        <v>68</v>
      </c>
      <c r="B9" t="s">
        <v>16</v>
      </c>
      <c r="D9" t="s">
        <v>57</v>
      </c>
      <c r="E9" t="s">
        <v>26</v>
      </c>
      <c r="F9" s="2">
        <v>9400</v>
      </c>
      <c r="H9" s="6" t="s">
        <v>48</v>
      </c>
      <c r="I9" t="s">
        <v>69</v>
      </c>
      <c r="J9" t="s">
        <v>70</v>
      </c>
      <c r="K9" t="s">
        <v>22</v>
      </c>
      <c r="M9" t="s">
        <v>23</v>
      </c>
      <c r="O9" t="s">
        <v>69</v>
      </c>
    </row>
    <row r="10" spans="1:15" x14ac:dyDescent="0.25">
      <c r="A10" t="s">
        <v>76</v>
      </c>
      <c r="B10" t="s">
        <v>77</v>
      </c>
      <c r="C10" t="s">
        <v>46</v>
      </c>
      <c r="D10" t="s">
        <v>47</v>
      </c>
      <c r="E10" t="s">
        <v>36</v>
      </c>
      <c r="F10" s="2">
        <v>88000</v>
      </c>
      <c r="H10" s="6" t="s">
        <v>48</v>
      </c>
      <c r="I10" t="s">
        <v>78</v>
      </c>
      <c r="J10" t="s">
        <v>79</v>
      </c>
      <c r="K10" t="s">
        <v>29</v>
      </c>
    </row>
    <row r="11" spans="1:15" x14ac:dyDescent="0.25">
      <c r="A11" t="s">
        <v>85</v>
      </c>
      <c r="B11" t="s">
        <v>16</v>
      </c>
      <c r="C11" t="s">
        <v>46</v>
      </c>
      <c r="D11" t="s">
        <v>97</v>
      </c>
      <c r="F11" s="2">
        <v>120</v>
      </c>
      <c r="H11" s="6" t="s">
        <v>48</v>
      </c>
      <c r="I11" t="s">
        <v>98</v>
      </c>
      <c r="J11" t="s">
        <v>99</v>
      </c>
      <c r="K11" t="s">
        <v>29</v>
      </c>
      <c r="M11" t="s">
        <v>61</v>
      </c>
      <c r="N11" t="s">
        <v>100</v>
      </c>
      <c r="O11" t="s">
        <v>90</v>
      </c>
    </row>
    <row r="12" spans="1:15" x14ac:dyDescent="0.25">
      <c r="A12" t="s">
        <v>85</v>
      </c>
      <c r="B12" t="s">
        <v>16</v>
      </c>
      <c r="C12" t="s">
        <v>46</v>
      </c>
      <c r="D12" t="s">
        <v>97</v>
      </c>
      <c r="F12" s="2">
        <v>120</v>
      </c>
      <c r="H12" s="6" t="s">
        <v>48</v>
      </c>
      <c r="I12" t="s">
        <v>98</v>
      </c>
      <c r="J12" t="s">
        <v>99</v>
      </c>
      <c r="K12" t="s">
        <v>29</v>
      </c>
      <c r="M12" t="s">
        <v>61</v>
      </c>
      <c r="N12" t="s">
        <v>100</v>
      </c>
      <c r="O12" t="s">
        <v>92</v>
      </c>
    </row>
    <row r="13" spans="1:15" x14ac:dyDescent="0.25">
      <c r="A13" t="s">
        <v>85</v>
      </c>
      <c r="B13" t="s">
        <v>16</v>
      </c>
      <c r="C13" t="s">
        <v>46</v>
      </c>
      <c r="D13" t="s">
        <v>97</v>
      </c>
      <c r="F13" s="2">
        <v>120</v>
      </c>
      <c r="H13" s="6" t="s">
        <v>48</v>
      </c>
      <c r="I13" t="s">
        <v>98</v>
      </c>
      <c r="J13" t="s">
        <v>99</v>
      </c>
      <c r="K13" t="s">
        <v>29</v>
      </c>
      <c r="M13" t="s">
        <v>61</v>
      </c>
      <c r="N13" t="s">
        <v>100</v>
      </c>
      <c r="O13" t="s">
        <v>101</v>
      </c>
    </row>
    <row r="14" spans="1:15" x14ac:dyDescent="0.25">
      <c r="A14" t="s">
        <v>85</v>
      </c>
      <c r="B14" t="s">
        <v>16</v>
      </c>
      <c r="C14" t="s">
        <v>46</v>
      </c>
      <c r="D14" t="s">
        <v>131</v>
      </c>
      <c r="E14" t="s">
        <v>132</v>
      </c>
      <c r="F14" s="2">
        <v>28000</v>
      </c>
      <c r="H14" s="6" t="s">
        <v>48</v>
      </c>
      <c r="I14" t="s">
        <v>133</v>
      </c>
      <c r="J14" t="s">
        <v>134</v>
      </c>
      <c r="K14" t="s">
        <v>29</v>
      </c>
      <c r="M14" t="s">
        <v>61</v>
      </c>
      <c r="N14" t="s">
        <v>135</v>
      </c>
      <c r="O14" t="s">
        <v>89</v>
      </c>
    </row>
    <row r="15" spans="1:15" x14ac:dyDescent="0.25">
      <c r="A15" t="s">
        <v>85</v>
      </c>
      <c r="B15" t="s">
        <v>16</v>
      </c>
      <c r="C15" t="s">
        <v>46</v>
      </c>
      <c r="D15" t="s">
        <v>131</v>
      </c>
      <c r="E15" t="s">
        <v>132</v>
      </c>
      <c r="F15" s="2">
        <v>28000</v>
      </c>
      <c r="H15" s="6" t="s">
        <v>48</v>
      </c>
      <c r="I15" t="s">
        <v>133</v>
      </c>
      <c r="J15" t="s">
        <v>134</v>
      </c>
      <c r="K15" t="s">
        <v>29</v>
      </c>
      <c r="M15" t="s">
        <v>61</v>
      </c>
      <c r="N15" t="s">
        <v>135</v>
      </c>
      <c r="O15" t="s">
        <v>90</v>
      </c>
    </row>
    <row r="16" spans="1:15" x14ac:dyDescent="0.25">
      <c r="A16" t="s">
        <v>85</v>
      </c>
      <c r="B16" t="s">
        <v>16</v>
      </c>
      <c r="C16" t="s">
        <v>46</v>
      </c>
      <c r="D16" t="s">
        <v>131</v>
      </c>
      <c r="E16" t="s">
        <v>132</v>
      </c>
      <c r="F16" s="2">
        <v>28000</v>
      </c>
      <c r="H16" s="6" t="s">
        <v>48</v>
      </c>
      <c r="I16" t="s">
        <v>133</v>
      </c>
      <c r="J16" t="s">
        <v>134</v>
      </c>
      <c r="K16" t="s">
        <v>29</v>
      </c>
      <c r="M16" t="s">
        <v>61</v>
      </c>
      <c r="N16" t="s">
        <v>135</v>
      </c>
      <c r="O16" t="s">
        <v>136</v>
      </c>
    </row>
    <row r="17" spans="1:15" x14ac:dyDescent="0.25">
      <c r="A17" t="s">
        <v>85</v>
      </c>
      <c r="B17" t="s">
        <v>16</v>
      </c>
      <c r="C17" t="s">
        <v>46</v>
      </c>
      <c r="D17" t="s">
        <v>131</v>
      </c>
      <c r="E17" t="s">
        <v>132</v>
      </c>
      <c r="F17" s="2">
        <v>28000</v>
      </c>
      <c r="H17" s="6" t="s">
        <v>48</v>
      </c>
      <c r="I17" t="s">
        <v>133</v>
      </c>
      <c r="J17" t="s">
        <v>134</v>
      </c>
      <c r="K17" t="s">
        <v>29</v>
      </c>
      <c r="M17" t="s">
        <v>61</v>
      </c>
      <c r="N17" t="s">
        <v>135</v>
      </c>
      <c r="O17" t="s">
        <v>91</v>
      </c>
    </row>
    <row r="18" spans="1:15" x14ac:dyDescent="0.25">
      <c r="A18" t="s">
        <v>85</v>
      </c>
      <c r="B18" t="s">
        <v>16</v>
      </c>
      <c r="C18" t="s">
        <v>46</v>
      </c>
      <c r="D18" t="s">
        <v>131</v>
      </c>
      <c r="E18" t="s">
        <v>132</v>
      </c>
      <c r="F18" s="2">
        <v>28000</v>
      </c>
      <c r="H18" s="6" t="s">
        <v>48</v>
      </c>
      <c r="I18" t="s">
        <v>133</v>
      </c>
      <c r="J18" t="s">
        <v>134</v>
      </c>
      <c r="K18" t="s">
        <v>29</v>
      </c>
      <c r="M18" t="s">
        <v>61</v>
      </c>
      <c r="N18" t="s">
        <v>135</v>
      </c>
      <c r="O18" t="s">
        <v>92</v>
      </c>
    </row>
    <row r="19" spans="1:15" x14ac:dyDescent="0.25">
      <c r="A19" t="s">
        <v>85</v>
      </c>
      <c r="B19" t="s">
        <v>16</v>
      </c>
      <c r="C19" t="s">
        <v>46</v>
      </c>
      <c r="D19" t="s">
        <v>131</v>
      </c>
      <c r="E19" t="s">
        <v>132</v>
      </c>
      <c r="F19" s="2">
        <v>28000</v>
      </c>
      <c r="H19" s="6" t="s">
        <v>48</v>
      </c>
      <c r="I19" t="s">
        <v>133</v>
      </c>
      <c r="J19" t="s">
        <v>134</v>
      </c>
      <c r="K19" t="s">
        <v>29</v>
      </c>
      <c r="M19" t="s">
        <v>61</v>
      </c>
      <c r="N19" t="s">
        <v>135</v>
      </c>
      <c r="O19" t="s">
        <v>101</v>
      </c>
    </row>
    <row r="20" spans="1:15" x14ac:dyDescent="0.25">
      <c r="A20" t="s">
        <v>85</v>
      </c>
      <c r="B20" t="s">
        <v>16</v>
      </c>
      <c r="C20" t="s">
        <v>46</v>
      </c>
      <c r="D20" t="s">
        <v>131</v>
      </c>
      <c r="E20" t="s">
        <v>132</v>
      </c>
      <c r="F20" s="2">
        <v>28000</v>
      </c>
      <c r="H20" s="6" t="s">
        <v>48</v>
      </c>
      <c r="I20" t="s">
        <v>133</v>
      </c>
      <c r="J20" t="s">
        <v>134</v>
      </c>
      <c r="K20" t="s">
        <v>29</v>
      </c>
      <c r="M20" t="s">
        <v>61</v>
      </c>
      <c r="N20" t="s">
        <v>135</v>
      </c>
      <c r="O20" t="s">
        <v>93</v>
      </c>
    </row>
    <row r="21" spans="1:15" x14ac:dyDescent="0.25">
      <c r="A21" t="s">
        <v>152</v>
      </c>
      <c r="B21" t="s">
        <v>16</v>
      </c>
      <c r="C21" t="s">
        <v>46</v>
      </c>
      <c r="D21" t="s">
        <v>57</v>
      </c>
      <c r="E21" t="s">
        <v>26</v>
      </c>
      <c r="F21" s="2">
        <v>2500</v>
      </c>
      <c r="H21" s="6" t="s">
        <v>48</v>
      </c>
      <c r="I21" t="s">
        <v>153</v>
      </c>
      <c r="J21" t="s">
        <v>154</v>
      </c>
      <c r="K21" t="s">
        <v>29</v>
      </c>
      <c r="M21" t="s">
        <v>23</v>
      </c>
      <c r="O21" t="s">
        <v>155</v>
      </c>
    </row>
    <row r="22" spans="1:15" x14ac:dyDescent="0.25">
      <c r="A22" t="s">
        <v>152</v>
      </c>
      <c r="B22" t="s">
        <v>16</v>
      </c>
      <c r="C22" t="s">
        <v>46</v>
      </c>
      <c r="D22" t="s">
        <v>57</v>
      </c>
      <c r="E22" t="s">
        <v>26</v>
      </c>
      <c r="F22" s="2">
        <v>2500</v>
      </c>
      <c r="H22" s="6" t="s">
        <v>48</v>
      </c>
      <c r="I22" t="s">
        <v>153</v>
      </c>
      <c r="J22" t="s">
        <v>154</v>
      </c>
      <c r="K22" t="s">
        <v>29</v>
      </c>
      <c r="M22" t="s">
        <v>23</v>
      </c>
      <c r="O22" t="s">
        <v>156</v>
      </c>
    </row>
    <row r="23" spans="1:15" x14ac:dyDescent="0.25">
      <c r="A23" t="s">
        <v>152</v>
      </c>
      <c r="B23" t="s">
        <v>16</v>
      </c>
      <c r="C23" t="s">
        <v>46</v>
      </c>
      <c r="D23" t="s">
        <v>172</v>
      </c>
      <c r="F23" s="2">
        <v>124000</v>
      </c>
      <c r="H23" s="6" t="s">
        <v>48</v>
      </c>
      <c r="I23" t="s">
        <v>173</v>
      </c>
      <c r="J23" t="s">
        <v>174</v>
      </c>
      <c r="K23" t="s">
        <v>22</v>
      </c>
      <c r="L23" t="s">
        <v>175</v>
      </c>
      <c r="M23" t="s">
        <v>23</v>
      </c>
      <c r="O23" t="s">
        <v>155</v>
      </c>
    </row>
    <row r="24" spans="1:15" x14ac:dyDescent="0.25">
      <c r="A24" t="s">
        <v>152</v>
      </c>
      <c r="B24" t="s">
        <v>16</v>
      </c>
      <c r="C24" t="s">
        <v>46</v>
      </c>
      <c r="D24" t="s">
        <v>172</v>
      </c>
      <c r="F24" s="2">
        <v>124000</v>
      </c>
      <c r="H24" s="6" t="s">
        <v>48</v>
      </c>
      <c r="I24" t="s">
        <v>173</v>
      </c>
      <c r="J24" t="s">
        <v>174</v>
      </c>
      <c r="K24" t="s">
        <v>22</v>
      </c>
      <c r="L24" t="s">
        <v>175</v>
      </c>
      <c r="M24" t="s">
        <v>23</v>
      </c>
      <c r="O24" t="s">
        <v>156</v>
      </c>
    </row>
    <row r="25" spans="1:15" x14ac:dyDescent="0.25">
      <c r="A25" t="s">
        <v>176</v>
      </c>
      <c r="B25" t="s">
        <v>16</v>
      </c>
      <c r="D25" t="s">
        <v>97</v>
      </c>
      <c r="E25" t="s">
        <v>18</v>
      </c>
      <c r="F25" s="2">
        <v>105000</v>
      </c>
      <c r="H25" s="6" t="s">
        <v>48</v>
      </c>
      <c r="I25" t="s">
        <v>177</v>
      </c>
      <c r="J25" t="s">
        <v>178</v>
      </c>
      <c r="K25" t="s">
        <v>22</v>
      </c>
      <c r="M25" t="s">
        <v>61</v>
      </c>
      <c r="N25" t="s">
        <v>179</v>
      </c>
      <c r="O25" t="s">
        <v>180</v>
      </c>
    </row>
    <row r="26" spans="1:15" x14ac:dyDescent="0.25">
      <c r="A26" t="s">
        <v>176</v>
      </c>
      <c r="B26" t="s">
        <v>16</v>
      </c>
      <c r="D26" t="s">
        <v>97</v>
      </c>
      <c r="E26" t="s">
        <v>18</v>
      </c>
      <c r="F26" s="2">
        <v>105000</v>
      </c>
      <c r="H26" s="6" t="s">
        <v>48</v>
      </c>
      <c r="I26" t="s">
        <v>177</v>
      </c>
      <c r="J26" t="s">
        <v>178</v>
      </c>
      <c r="K26" t="s">
        <v>22</v>
      </c>
      <c r="M26" t="s">
        <v>61</v>
      </c>
      <c r="N26" t="s">
        <v>179</v>
      </c>
      <c r="O26" t="s">
        <v>181</v>
      </c>
    </row>
    <row r="27" spans="1:15" x14ac:dyDescent="0.25">
      <c r="A27" t="s">
        <v>176</v>
      </c>
      <c r="B27" t="s">
        <v>16</v>
      </c>
      <c r="D27" t="s">
        <v>97</v>
      </c>
      <c r="E27" t="s">
        <v>18</v>
      </c>
      <c r="F27" s="2">
        <v>160000</v>
      </c>
      <c r="H27" s="6" t="s">
        <v>48</v>
      </c>
      <c r="I27" t="s">
        <v>182</v>
      </c>
      <c r="J27" t="s">
        <v>183</v>
      </c>
      <c r="K27" t="s">
        <v>22</v>
      </c>
      <c r="M27" t="s">
        <v>61</v>
      </c>
      <c r="N27" t="s">
        <v>184</v>
      </c>
      <c r="O27" t="s">
        <v>180</v>
      </c>
    </row>
    <row r="28" spans="1:15" x14ac:dyDescent="0.25">
      <c r="A28" t="s">
        <v>176</v>
      </c>
      <c r="B28" t="s">
        <v>16</v>
      </c>
      <c r="D28" t="s">
        <v>97</v>
      </c>
      <c r="E28" t="s">
        <v>18</v>
      </c>
      <c r="F28" s="2">
        <v>160000</v>
      </c>
      <c r="H28" s="6" t="s">
        <v>48</v>
      </c>
      <c r="I28" t="s">
        <v>182</v>
      </c>
      <c r="J28" t="s">
        <v>183</v>
      </c>
      <c r="K28" t="s">
        <v>22</v>
      </c>
      <c r="M28" t="s">
        <v>61</v>
      </c>
      <c r="N28" t="s">
        <v>184</v>
      </c>
      <c r="O28" t="s">
        <v>185</v>
      </c>
    </row>
    <row r="29" spans="1:15" x14ac:dyDescent="0.25">
      <c r="A29" t="s">
        <v>176</v>
      </c>
      <c r="B29" t="s">
        <v>16</v>
      </c>
      <c r="D29" t="s">
        <v>97</v>
      </c>
      <c r="E29" t="s">
        <v>18</v>
      </c>
      <c r="F29" s="2">
        <v>160000</v>
      </c>
      <c r="H29" s="6" t="s">
        <v>48</v>
      </c>
      <c r="I29" t="s">
        <v>182</v>
      </c>
      <c r="J29" t="s">
        <v>183</v>
      </c>
      <c r="K29" t="s">
        <v>22</v>
      </c>
      <c r="M29" t="s">
        <v>61</v>
      </c>
      <c r="N29" t="s">
        <v>184</v>
      </c>
      <c r="O29" t="s">
        <v>186</v>
      </c>
    </row>
    <row r="30" spans="1:15" x14ac:dyDescent="0.25">
      <c r="A30" t="s">
        <v>176</v>
      </c>
      <c r="B30" t="s">
        <v>16</v>
      </c>
      <c r="D30" t="s">
        <v>25</v>
      </c>
      <c r="E30" t="s">
        <v>26</v>
      </c>
      <c r="F30" s="2">
        <v>40000</v>
      </c>
      <c r="H30" s="6" t="s">
        <v>48</v>
      </c>
      <c r="I30" t="s">
        <v>187</v>
      </c>
      <c r="J30" t="s">
        <v>188</v>
      </c>
      <c r="K30" t="s">
        <v>29</v>
      </c>
      <c r="M30" t="s">
        <v>61</v>
      </c>
      <c r="N30" t="s">
        <v>179</v>
      </c>
      <c r="O30" t="s">
        <v>180</v>
      </c>
    </row>
    <row r="31" spans="1:15" x14ac:dyDescent="0.25">
      <c r="A31" t="s">
        <v>176</v>
      </c>
      <c r="B31" t="s">
        <v>16</v>
      </c>
      <c r="D31" t="s">
        <v>25</v>
      </c>
      <c r="E31" t="s">
        <v>26</v>
      </c>
      <c r="F31" s="2">
        <v>40000</v>
      </c>
      <c r="H31" s="6" t="s">
        <v>48</v>
      </c>
      <c r="I31" t="s">
        <v>187</v>
      </c>
      <c r="J31" t="s">
        <v>188</v>
      </c>
      <c r="K31" t="s">
        <v>29</v>
      </c>
      <c r="M31" t="s">
        <v>61</v>
      </c>
      <c r="N31" t="s">
        <v>179</v>
      </c>
      <c r="O31" t="s">
        <v>185</v>
      </c>
    </row>
    <row r="32" spans="1:15" x14ac:dyDescent="0.25">
      <c r="A32" t="s">
        <v>176</v>
      </c>
      <c r="B32" t="s">
        <v>16</v>
      </c>
      <c r="D32" t="s">
        <v>25</v>
      </c>
      <c r="E32" t="s">
        <v>26</v>
      </c>
      <c r="F32" s="2">
        <v>40000</v>
      </c>
      <c r="H32" s="6" t="s">
        <v>48</v>
      </c>
      <c r="I32" t="s">
        <v>187</v>
      </c>
      <c r="J32" t="s">
        <v>188</v>
      </c>
      <c r="K32" t="s">
        <v>29</v>
      </c>
      <c r="M32" t="s">
        <v>61</v>
      </c>
      <c r="N32" t="s">
        <v>179</v>
      </c>
      <c r="O32" t="s">
        <v>186</v>
      </c>
    </row>
    <row r="33" spans="1:15" x14ac:dyDescent="0.25">
      <c r="A33" t="s">
        <v>176</v>
      </c>
      <c r="B33" t="s">
        <v>16</v>
      </c>
      <c r="D33" t="s">
        <v>25</v>
      </c>
      <c r="E33" t="s">
        <v>26</v>
      </c>
      <c r="F33" s="2">
        <v>40000</v>
      </c>
      <c r="H33" s="6" t="s">
        <v>48</v>
      </c>
      <c r="I33" t="s">
        <v>187</v>
      </c>
      <c r="J33" t="s">
        <v>188</v>
      </c>
      <c r="K33" t="s">
        <v>29</v>
      </c>
      <c r="M33" t="s">
        <v>61</v>
      </c>
      <c r="N33" t="s">
        <v>179</v>
      </c>
      <c r="O33" t="s">
        <v>181</v>
      </c>
    </row>
    <row r="34" spans="1:15" x14ac:dyDescent="0.25">
      <c r="A34" t="s">
        <v>176</v>
      </c>
      <c r="B34" t="s">
        <v>16</v>
      </c>
      <c r="D34" t="s">
        <v>47</v>
      </c>
      <c r="E34" t="s">
        <v>132</v>
      </c>
      <c r="F34" s="2">
        <v>100000</v>
      </c>
      <c r="H34" s="6" t="s">
        <v>48</v>
      </c>
      <c r="I34" t="s">
        <v>189</v>
      </c>
      <c r="J34" t="s">
        <v>190</v>
      </c>
      <c r="K34" t="s">
        <v>29</v>
      </c>
      <c r="O34" t="s">
        <v>191</v>
      </c>
    </row>
    <row r="35" spans="1:15" x14ac:dyDescent="0.25">
      <c r="A35" t="s">
        <v>176</v>
      </c>
      <c r="B35" t="s">
        <v>16</v>
      </c>
      <c r="D35" t="s">
        <v>47</v>
      </c>
      <c r="E35" t="s">
        <v>36</v>
      </c>
      <c r="F35" s="2">
        <v>4000</v>
      </c>
      <c r="H35" s="6" t="s">
        <v>48</v>
      </c>
      <c r="I35" t="s">
        <v>192</v>
      </c>
      <c r="J35" t="s">
        <v>193</v>
      </c>
      <c r="K35" t="s">
        <v>29</v>
      </c>
      <c r="M35" t="s">
        <v>61</v>
      </c>
      <c r="N35" t="s">
        <v>194</v>
      </c>
      <c r="O35" t="s">
        <v>195</v>
      </c>
    </row>
    <row r="36" spans="1:15" x14ac:dyDescent="0.25">
      <c r="A36" t="s">
        <v>176</v>
      </c>
      <c r="B36" t="s">
        <v>16</v>
      </c>
      <c r="D36" t="s">
        <v>47</v>
      </c>
      <c r="E36" t="s">
        <v>36</v>
      </c>
      <c r="F36" s="2">
        <v>4000</v>
      </c>
      <c r="H36" s="6" t="s">
        <v>48</v>
      </c>
      <c r="I36" t="s">
        <v>196</v>
      </c>
      <c r="J36" t="s">
        <v>197</v>
      </c>
      <c r="K36" t="s">
        <v>29</v>
      </c>
      <c r="O36" t="s">
        <v>198</v>
      </c>
    </row>
    <row r="37" spans="1:15" x14ac:dyDescent="0.25">
      <c r="A37" t="s">
        <v>176</v>
      </c>
      <c r="B37" t="s">
        <v>16</v>
      </c>
      <c r="D37" t="s">
        <v>47</v>
      </c>
      <c r="E37" t="s">
        <v>36</v>
      </c>
      <c r="F37" s="2">
        <v>100000</v>
      </c>
      <c r="H37" s="6" t="s">
        <v>48</v>
      </c>
      <c r="I37" t="s">
        <v>199</v>
      </c>
      <c r="J37" t="s">
        <v>200</v>
      </c>
      <c r="K37" t="s">
        <v>29</v>
      </c>
      <c r="M37" t="s">
        <v>61</v>
      </c>
      <c r="N37" t="s">
        <v>184</v>
      </c>
      <c r="O37" t="s">
        <v>181</v>
      </c>
    </row>
    <row r="38" spans="1:15" x14ac:dyDescent="0.25">
      <c r="A38" t="s">
        <v>176</v>
      </c>
      <c r="B38" t="s">
        <v>24</v>
      </c>
      <c r="D38" t="s">
        <v>41</v>
      </c>
      <c r="E38" t="s">
        <v>31</v>
      </c>
      <c r="F38" s="2">
        <v>5000</v>
      </c>
      <c r="G38" t="s">
        <v>205</v>
      </c>
      <c r="H38" s="6" t="s">
        <v>48</v>
      </c>
      <c r="I38" t="s">
        <v>205</v>
      </c>
      <c r="J38" t="s">
        <v>205</v>
      </c>
      <c r="K38" t="s">
        <v>29</v>
      </c>
      <c r="M38" t="s">
        <v>61</v>
      </c>
      <c r="N38" t="s">
        <v>206</v>
      </c>
    </row>
    <row r="39" spans="1:15" x14ac:dyDescent="0.25">
      <c r="A39" t="s">
        <v>207</v>
      </c>
      <c r="B39" t="s">
        <v>16</v>
      </c>
      <c r="C39" t="s">
        <v>46</v>
      </c>
      <c r="D39" t="s">
        <v>25</v>
      </c>
      <c r="E39" t="s">
        <v>26</v>
      </c>
      <c r="F39" s="2">
        <v>5000</v>
      </c>
      <c r="H39" s="6" t="s">
        <v>48</v>
      </c>
      <c r="I39" t="s">
        <v>223</v>
      </c>
      <c r="J39" t="s">
        <v>224</v>
      </c>
      <c r="K39" t="s">
        <v>29</v>
      </c>
      <c r="N39" t="s">
        <v>210</v>
      </c>
    </row>
    <row r="40" spans="1:15" x14ac:dyDescent="0.25">
      <c r="A40" t="s">
        <v>207</v>
      </c>
      <c r="B40" t="s">
        <v>16</v>
      </c>
      <c r="C40" t="s">
        <v>46</v>
      </c>
      <c r="D40" t="s">
        <v>47</v>
      </c>
      <c r="E40" t="s">
        <v>36</v>
      </c>
      <c r="F40" s="2">
        <v>124000</v>
      </c>
      <c r="H40" s="6" t="s">
        <v>48</v>
      </c>
      <c r="I40" t="s">
        <v>225</v>
      </c>
      <c r="J40" t="s">
        <v>226</v>
      </c>
      <c r="M40" t="s">
        <v>61</v>
      </c>
      <c r="N40" t="s">
        <v>210</v>
      </c>
      <c r="O40" t="s">
        <v>227</v>
      </c>
    </row>
    <row r="41" spans="1:15" x14ac:dyDescent="0.25">
      <c r="A41" t="s">
        <v>207</v>
      </c>
      <c r="B41" t="s">
        <v>16</v>
      </c>
      <c r="C41" t="s">
        <v>46</v>
      </c>
      <c r="D41" t="s">
        <v>47</v>
      </c>
      <c r="E41" t="s">
        <v>36</v>
      </c>
      <c r="F41" s="2">
        <v>124000</v>
      </c>
      <c r="H41" s="6" t="s">
        <v>48</v>
      </c>
      <c r="I41" t="s">
        <v>225</v>
      </c>
      <c r="J41" t="s">
        <v>226</v>
      </c>
      <c r="M41" t="s">
        <v>61</v>
      </c>
      <c r="N41" t="s">
        <v>210</v>
      </c>
      <c r="O41" t="s">
        <v>228</v>
      </c>
    </row>
    <row r="42" spans="1:15" x14ac:dyDescent="0.25">
      <c r="A42" t="s">
        <v>207</v>
      </c>
      <c r="B42" t="s">
        <v>16</v>
      </c>
      <c r="C42" t="s">
        <v>46</v>
      </c>
      <c r="D42" t="s">
        <v>47</v>
      </c>
      <c r="E42" t="s">
        <v>36</v>
      </c>
      <c r="F42" s="2">
        <v>124000</v>
      </c>
      <c r="H42" s="6" t="s">
        <v>48</v>
      </c>
      <c r="I42" t="s">
        <v>229</v>
      </c>
      <c r="J42" t="s">
        <v>226</v>
      </c>
      <c r="M42" t="s">
        <v>61</v>
      </c>
      <c r="N42" t="s">
        <v>210</v>
      </c>
      <c r="O42" t="s">
        <v>227</v>
      </c>
    </row>
    <row r="43" spans="1:15" x14ac:dyDescent="0.25">
      <c r="A43" t="s">
        <v>207</v>
      </c>
      <c r="B43" t="s">
        <v>16</v>
      </c>
      <c r="C43" t="s">
        <v>46</v>
      </c>
      <c r="D43" t="s">
        <v>47</v>
      </c>
      <c r="E43" t="s">
        <v>36</v>
      </c>
      <c r="F43" s="2">
        <v>124000</v>
      </c>
      <c r="H43" s="6" t="s">
        <v>48</v>
      </c>
      <c r="I43" t="s">
        <v>229</v>
      </c>
      <c r="J43" t="s">
        <v>226</v>
      </c>
      <c r="M43" t="s">
        <v>61</v>
      </c>
      <c r="N43" t="s">
        <v>210</v>
      </c>
      <c r="O43" t="s">
        <v>228</v>
      </c>
    </row>
    <row r="44" spans="1:15" x14ac:dyDescent="0.25">
      <c r="A44" t="s">
        <v>207</v>
      </c>
      <c r="B44" t="s">
        <v>16</v>
      </c>
      <c r="C44" t="s">
        <v>46</v>
      </c>
      <c r="D44" t="s">
        <v>172</v>
      </c>
      <c r="E44" t="s">
        <v>132</v>
      </c>
      <c r="F44" s="2">
        <v>20000</v>
      </c>
      <c r="H44" s="6" t="s">
        <v>48</v>
      </c>
      <c r="I44" t="s">
        <v>230</v>
      </c>
      <c r="J44" t="s">
        <v>231</v>
      </c>
      <c r="K44" t="s">
        <v>29</v>
      </c>
      <c r="L44" t="s">
        <v>232</v>
      </c>
      <c r="M44" t="s">
        <v>23</v>
      </c>
      <c r="O44" t="s">
        <v>230</v>
      </c>
    </row>
    <row r="45" spans="1:15" x14ac:dyDescent="0.25">
      <c r="A45" t="s">
        <v>207</v>
      </c>
      <c r="B45" t="s">
        <v>16</v>
      </c>
      <c r="C45" t="s">
        <v>46</v>
      </c>
      <c r="D45" t="s">
        <v>35</v>
      </c>
      <c r="E45" t="s">
        <v>36</v>
      </c>
      <c r="F45" s="2">
        <v>134000</v>
      </c>
      <c r="H45" s="6" t="s">
        <v>48</v>
      </c>
      <c r="I45" t="s">
        <v>233</v>
      </c>
      <c r="J45" t="s">
        <v>234</v>
      </c>
      <c r="K45" t="s">
        <v>29</v>
      </c>
      <c r="M45" t="s">
        <v>23</v>
      </c>
      <c r="O45" t="s">
        <v>227</v>
      </c>
    </row>
    <row r="46" spans="1:15" x14ac:dyDescent="0.25">
      <c r="A46" t="s">
        <v>207</v>
      </c>
      <c r="B46" t="s">
        <v>16</v>
      </c>
      <c r="C46" t="s">
        <v>46</v>
      </c>
      <c r="D46" t="s">
        <v>35</v>
      </c>
      <c r="E46" t="s">
        <v>36</v>
      </c>
      <c r="F46" s="2">
        <v>134000</v>
      </c>
      <c r="H46" s="6" t="s">
        <v>48</v>
      </c>
      <c r="I46" t="s">
        <v>233</v>
      </c>
      <c r="J46" t="s">
        <v>234</v>
      </c>
      <c r="K46" t="s">
        <v>29</v>
      </c>
      <c r="M46" t="s">
        <v>23</v>
      </c>
      <c r="O46" t="s">
        <v>228</v>
      </c>
    </row>
    <row r="47" spans="1:15" x14ac:dyDescent="0.25">
      <c r="A47" t="s">
        <v>207</v>
      </c>
      <c r="B47" t="s">
        <v>16</v>
      </c>
      <c r="C47" t="s">
        <v>46</v>
      </c>
      <c r="D47" t="s">
        <v>137</v>
      </c>
      <c r="E47" t="s">
        <v>31</v>
      </c>
      <c r="F47" s="2">
        <v>15000</v>
      </c>
      <c r="H47" s="6" t="s">
        <v>48</v>
      </c>
      <c r="I47" t="s">
        <v>235</v>
      </c>
      <c r="J47" t="s">
        <v>236</v>
      </c>
      <c r="K47" t="s">
        <v>29</v>
      </c>
      <c r="L47" t="s">
        <v>237</v>
      </c>
      <c r="M47" t="s">
        <v>61</v>
      </c>
      <c r="N47" t="s">
        <v>210</v>
      </c>
      <c r="O47" t="s">
        <v>238</v>
      </c>
    </row>
    <row r="48" spans="1:15" x14ac:dyDescent="0.25">
      <c r="A48" t="s">
        <v>207</v>
      </c>
      <c r="B48" t="s">
        <v>16</v>
      </c>
      <c r="C48" t="s">
        <v>46</v>
      </c>
      <c r="D48" t="s">
        <v>137</v>
      </c>
      <c r="E48" t="s">
        <v>31</v>
      </c>
      <c r="F48" s="2">
        <v>15000</v>
      </c>
      <c r="H48" s="6" t="s">
        <v>48</v>
      </c>
      <c r="I48" t="s">
        <v>235</v>
      </c>
      <c r="J48" t="s">
        <v>236</v>
      </c>
      <c r="K48" t="s">
        <v>29</v>
      </c>
      <c r="L48" t="s">
        <v>237</v>
      </c>
      <c r="M48" t="s">
        <v>61</v>
      </c>
      <c r="N48" t="s">
        <v>210</v>
      </c>
      <c r="O48" t="s">
        <v>211</v>
      </c>
    </row>
    <row r="49" spans="1:15" x14ac:dyDescent="0.25">
      <c r="A49" t="s">
        <v>207</v>
      </c>
      <c r="B49" t="s">
        <v>16</v>
      </c>
      <c r="C49" t="s">
        <v>46</v>
      </c>
      <c r="D49" t="s">
        <v>137</v>
      </c>
      <c r="E49" t="s">
        <v>31</v>
      </c>
      <c r="F49" s="2">
        <v>15000</v>
      </c>
      <c r="H49" s="6" t="s">
        <v>48</v>
      </c>
      <c r="I49" t="s">
        <v>235</v>
      </c>
      <c r="J49" t="s">
        <v>236</v>
      </c>
      <c r="K49" t="s">
        <v>29</v>
      </c>
      <c r="L49" t="s">
        <v>237</v>
      </c>
      <c r="M49" t="s">
        <v>61</v>
      </c>
      <c r="N49" t="s">
        <v>210</v>
      </c>
      <c r="O49" t="s">
        <v>239</v>
      </c>
    </row>
    <row r="50" spans="1:15" x14ac:dyDescent="0.25">
      <c r="A50" t="s">
        <v>207</v>
      </c>
      <c r="B50" t="s">
        <v>24</v>
      </c>
      <c r="C50" t="s">
        <v>46</v>
      </c>
      <c r="D50" t="s">
        <v>97</v>
      </c>
      <c r="F50" s="2">
        <v>5000</v>
      </c>
      <c r="H50" s="6" t="s">
        <v>48</v>
      </c>
      <c r="I50" t="s">
        <v>248</v>
      </c>
      <c r="J50" t="s">
        <v>246</v>
      </c>
      <c r="N50" t="s">
        <v>210</v>
      </c>
      <c r="O50" t="s">
        <v>221</v>
      </c>
    </row>
    <row r="51" spans="1:15" x14ac:dyDescent="0.25">
      <c r="A51" t="s">
        <v>261</v>
      </c>
      <c r="B51" t="s">
        <v>16</v>
      </c>
      <c r="D51" t="s">
        <v>97</v>
      </c>
      <c r="F51" s="2">
        <v>10000</v>
      </c>
      <c r="H51" s="6" t="s">
        <v>48</v>
      </c>
      <c r="I51" t="s">
        <v>266</v>
      </c>
      <c r="J51" t="s">
        <v>267</v>
      </c>
      <c r="O51" t="s">
        <v>268</v>
      </c>
    </row>
    <row r="52" spans="1:15" x14ac:dyDescent="0.25">
      <c r="A52" t="s">
        <v>261</v>
      </c>
      <c r="B52" t="s">
        <v>16</v>
      </c>
      <c r="D52" t="s">
        <v>97</v>
      </c>
      <c r="F52" s="2">
        <v>10000</v>
      </c>
      <c r="H52" s="6" t="s">
        <v>48</v>
      </c>
      <c r="I52" t="s">
        <v>266</v>
      </c>
      <c r="J52" t="s">
        <v>267</v>
      </c>
      <c r="O52" t="s">
        <v>269</v>
      </c>
    </row>
    <row r="53" spans="1:15" x14ac:dyDescent="0.25">
      <c r="A53" t="s">
        <v>261</v>
      </c>
      <c r="B53" t="s">
        <v>16</v>
      </c>
      <c r="D53" t="s">
        <v>97</v>
      </c>
      <c r="F53" s="2">
        <v>10000</v>
      </c>
      <c r="H53" s="6" t="s">
        <v>48</v>
      </c>
      <c r="I53" t="s">
        <v>266</v>
      </c>
      <c r="J53" t="s">
        <v>267</v>
      </c>
      <c r="O53" t="s">
        <v>270</v>
      </c>
    </row>
    <row r="54" spans="1:15" x14ac:dyDescent="0.25">
      <c r="A54" t="s">
        <v>261</v>
      </c>
      <c r="B54" t="s">
        <v>16</v>
      </c>
      <c r="D54" t="s">
        <v>97</v>
      </c>
      <c r="F54" s="2">
        <v>10000</v>
      </c>
      <c r="H54" s="6" t="s">
        <v>48</v>
      </c>
      <c r="I54" t="s">
        <v>266</v>
      </c>
      <c r="J54" t="s">
        <v>267</v>
      </c>
      <c r="O54" t="s">
        <v>264</v>
      </c>
    </row>
    <row r="55" spans="1:15" x14ac:dyDescent="0.25">
      <c r="A55" t="s">
        <v>261</v>
      </c>
      <c r="B55" t="s">
        <v>16</v>
      </c>
      <c r="D55" t="s">
        <v>41</v>
      </c>
      <c r="F55" s="2">
        <v>5000</v>
      </c>
      <c r="H55" s="6" t="s">
        <v>48</v>
      </c>
      <c r="I55" t="s">
        <v>277</v>
      </c>
      <c r="J55" t="s">
        <v>278</v>
      </c>
      <c r="O55" t="s">
        <v>265</v>
      </c>
    </row>
    <row r="56" spans="1:15" x14ac:dyDescent="0.25">
      <c r="A56" t="s">
        <v>261</v>
      </c>
      <c r="B56" t="s">
        <v>16</v>
      </c>
      <c r="D56" t="s">
        <v>25</v>
      </c>
      <c r="F56" s="2">
        <v>5000</v>
      </c>
      <c r="H56" s="6" t="s">
        <v>48</v>
      </c>
      <c r="I56" t="s">
        <v>223</v>
      </c>
      <c r="J56" t="s">
        <v>281</v>
      </c>
      <c r="O56" t="s">
        <v>282</v>
      </c>
    </row>
    <row r="57" spans="1:15" x14ac:dyDescent="0.25">
      <c r="A57" t="s">
        <v>261</v>
      </c>
      <c r="B57" t="s">
        <v>16</v>
      </c>
      <c r="D57" t="s">
        <v>283</v>
      </c>
      <c r="E57" t="s">
        <v>132</v>
      </c>
      <c r="F57" s="2">
        <v>10000</v>
      </c>
      <c r="H57" s="6" t="s">
        <v>48</v>
      </c>
      <c r="I57" t="s">
        <v>284</v>
      </c>
      <c r="J57" t="s">
        <v>285</v>
      </c>
      <c r="O57" t="s">
        <v>286</v>
      </c>
    </row>
    <row r="58" spans="1:15" x14ac:dyDescent="0.25">
      <c r="A58" t="s">
        <v>261</v>
      </c>
      <c r="B58" t="s">
        <v>16</v>
      </c>
      <c r="C58" t="s">
        <v>46</v>
      </c>
      <c r="D58" t="s">
        <v>35</v>
      </c>
      <c r="F58" s="2">
        <v>5000</v>
      </c>
      <c r="H58" s="6" t="s">
        <v>48</v>
      </c>
      <c r="I58" t="s">
        <v>292</v>
      </c>
      <c r="J58" t="s">
        <v>293</v>
      </c>
      <c r="O58" t="s">
        <v>286</v>
      </c>
    </row>
    <row r="59" spans="1:15" x14ac:dyDescent="0.25">
      <c r="A59" t="s">
        <v>261</v>
      </c>
      <c r="B59" t="s">
        <v>16</v>
      </c>
      <c r="C59" t="s">
        <v>46</v>
      </c>
      <c r="D59" t="s">
        <v>35</v>
      </c>
      <c r="F59" s="2">
        <v>5000</v>
      </c>
      <c r="H59" s="6" t="s">
        <v>48</v>
      </c>
      <c r="I59" t="s">
        <v>292</v>
      </c>
      <c r="J59" t="s">
        <v>293</v>
      </c>
      <c r="O59" t="s">
        <v>230</v>
      </c>
    </row>
    <row r="60" spans="1:15" x14ac:dyDescent="0.25">
      <c r="A60" t="s">
        <v>294</v>
      </c>
      <c r="B60" t="s">
        <v>16</v>
      </c>
      <c r="C60" t="s">
        <v>46</v>
      </c>
      <c r="D60" t="s">
        <v>97</v>
      </c>
      <c r="F60" s="2">
        <v>10000</v>
      </c>
      <c r="H60" s="6" t="s">
        <v>48</v>
      </c>
      <c r="I60" t="s">
        <v>295</v>
      </c>
      <c r="J60" t="s">
        <v>296</v>
      </c>
      <c r="K60" t="s">
        <v>297</v>
      </c>
      <c r="M60" t="s">
        <v>23</v>
      </c>
      <c r="O60" t="s">
        <v>298</v>
      </c>
    </row>
    <row r="61" spans="1:15" x14ac:dyDescent="0.25">
      <c r="A61" t="s">
        <v>304</v>
      </c>
      <c r="B61" t="s">
        <v>77</v>
      </c>
      <c r="C61" t="s">
        <v>46</v>
      </c>
      <c r="D61" t="s">
        <v>97</v>
      </c>
      <c r="F61" s="2">
        <v>10000</v>
      </c>
      <c r="H61" s="6" t="s">
        <v>48</v>
      </c>
      <c r="I61" t="s">
        <v>305</v>
      </c>
      <c r="J61" t="s">
        <v>305</v>
      </c>
      <c r="K61" t="s">
        <v>297</v>
      </c>
      <c r="M61" t="s">
        <v>23</v>
      </c>
      <c r="O61" t="s">
        <v>306</v>
      </c>
    </row>
    <row r="62" spans="1:15" x14ac:dyDescent="0.25">
      <c r="A62" t="s">
        <v>304</v>
      </c>
      <c r="B62" t="s">
        <v>16</v>
      </c>
      <c r="C62" t="s">
        <v>46</v>
      </c>
      <c r="D62" t="s">
        <v>97</v>
      </c>
      <c r="F62" s="2">
        <v>10000</v>
      </c>
      <c r="H62" s="6" t="s">
        <v>48</v>
      </c>
      <c r="I62" t="s">
        <v>305</v>
      </c>
      <c r="J62" t="s">
        <v>305</v>
      </c>
      <c r="K62" t="s">
        <v>297</v>
      </c>
      <c r="M62" t="s">
        <v>23</v>
      </c>
      <c r="O62" t="s">
        <v>308</v>
      </c>
    </row>
    <row r="63" spans="1:15" x14ac:dyDescent="0.25">
      <c r="A63" t="s">
        <v>304</v>
      </c>
      <c r="B63" t="s">
        <v>16</v>
      </c>
      <c r="C63" t="s">
        <v>46</v>
      </c>
      <c r="D63" t="s">
        <v>97</v>
      </c>
      <c r="F63" s="2">
        <v>10000</v>
      </c>
      <c r="H63" s="6" t="s">
        <v>48</v>
      </c>
      <c r="I63" t="s">
        <v>305</v>
      </c>
      <c r="J63" t="s">
        <v>305</v>
      </c>
      <c r="K63" t="s">
        <v>297</v>
      </c>
      <c r="M63" t="s">
        <v>23</v>
      </c>
      <c r="O63" t="s">
        <v>306</v>
      </c>
    </row>
    <row r="64" spans="1:15" x14ac:dyDescent="0.25">
      <c r="A64" t="s">
        <v>304</v>
      </c>
      <c r="B64" t="s">
        <v>16</v>
      </c>
      <c r="C64" t="s">
        <v>46</v>
      </c>
      <c r="D64" t="s">
        <v>172</v>
      </c>
      <c r="F64" s="2">
        <v>124000</v>
      </c>
      <c r="H64" s="6" t="s">
        <v>48</v>
      </c>
      <c r="I64" t="s">
        <v>328</v>
      </c>
      <c r="J64" t="s">
        <v>329</v>
      </c>
      <c r="O64" t="s">
        <v>330</v>
      </c>
    </row>
    <row r="65" spans="1:15" x14ac:dyDescent="0.25">
      <c r="A65" t="s">
        <v>304</v>
      </c>
      <c r="B65" t="s">
        <v>16</v>
      </c>
      <c r="C65" t="s">
        <v>46</v>
      </c>
      <c r="D65" t="s">
        <v>172</v>
      </c>
      <c r="F65" s="2">
        <v>124000</v>
      </c>
      <c r="H65" s="6" t="s">
        <v>48</v>
      </c>
      <c r="I65" t="s">
        <v>328</v>
      </c>
      <c r="J65" t="s">
        <v>329</v>
      </c>
      <c r="O65" t="s">
        <v>306</v>
      </c>
    </row>
    <row r="66" spans="1:15" x14ac:dyDescent="0.25">
      <c r="A66" t="s">
        <v>304</v>
      </c>
      <c r="B66" t="s">
        <v>16</v>
      </c>
      <c r="C66" t="s">
        <v>46</v>
      </c>
      <c r="D66" t="s">
        <v>35</v>
      </c>
      <c r="E66" t="s">
        <v>26</v>
      </c>
      <c r="F66" s="2"/>
      <c r="H66" s="6" t="s">
        <v>48</v>
      </c>
      <c r="I66" t="s">
        <v>331</v>
      </c>
      <c r="J66" t="s">
        <v>332</v>
      </c>
      <c r="K66" t="s">
        <v>29</v>
      </c>
      <c r="O66" t="s">
        <v>333</v>
      </c>
    </row>
    <row r="67" spans="1:15" x14ac:dyDescent="0.25">
      <c r="A67" t="s">
        <v>304</v>
      </c>
      <c r="B67" t="s">
        <v>16</v>
      </c>
      <c r="C67" t="s">
        <v>46</v>
      </c>
      <c r="D67" t="s">
        <v>35</v>
      </c>
      <c r="E67" t="s">
        <v>26</v>
      </c>
      <c r="F67" s="2"/>
      <c r="H67" s="6" t="s">
        <v>48</v>
      </c>
      <c r="I67" t="s">
        <v>331</v>
      </c>
      <c r="J67" t="s">
        <v>332</v>
      </c>
      <c r="K67" t="s">
        <v>29</v>
      </c>
      <c r="O67" t="s">
        <v>306</v>
      </c>
    </row>
    <row r="68" spans="1:15" x14ac:dyDescent="0.25">
      <c r="A68" t="s">
        <v>336</v>
      </c>
      <c r="B68" t="s">
        <v>16</v>
      </c>
      <c r="C68" t="s">
        <v>46</v>
      </c>
      <c r="D68" t="s">
        <v>57</v>
      </c>
      <c r="E68" t="s">
        <v>26</v>
      </c>
      <c r="F68" s="2">
        <v>1200</v>
      </c>
      <c r="G68" t="s">
        <v>337</v>
      </c>
      <c r="H68" s="6" t="s">
        <v>48</v>
      </c>
      <c r="I68" t="s">
        <v>337</v>
      </c>
      <c r="J68" t="s">
        <v>337</v>
      </c>
      <c r="K68" t="s">
        <v>297</v>
      </c>
      <c r="O68" t="s">
        <v>338</v>
      </c>
    </row>
    <row r="69" spans="1:15" x14ac:dyDescent="0.25">
      <c r="A69" t="s">
        <v>336</v>
      </c>
      <c r="B69" t="s">
        <v>16</v>
      </c>
      <c r="C69" t="s">
        <v>46</v>
      </c>
      <c r="D69" t="s">
        <v>57</v>
      </c>
      <c r="E69" t="s">
        <v>26</v>
      </c>
      <c r="F69" s="2">
        <v>1200</v>
      </c>
      <c r="G69" t="s">
        <v>337</v>
      </c>
      <c r="H69" s="6" t="s">
        <v>48</v>
      </c>
      <c r="I69" t="s">
        <v>337</v>
      </c>
      <c r="J69" t="s">
        <v>337</v>
      </c>
      <c r="K69" t="s">
        <v>297</v>
      </c>
      <c r="O69" t="s">
        <v>339</v>
      </c>
    </row>
    <row r="70" spans="1:15" x14ac:dyDescent="0.25">
      <c r="A70" t="s">
        <v>336</v>
      </c>
      <c r="B70" t="s">
        <v>16</v>
      </c>
      <c r="C70" t="s">
        <v>46</v>
      </c>
      <c r="D70" t="s">
        <v>57</v>
      </c>
      <c r="E70" t="s">
        <v>26</v>
      </c>
      <c r="F70" s="2">
        <v>2500</v>
      </c>
      <c r="G70" t="s">
        <v>340</v>
      </c>
      <c r="H70" s="6" t="s">
        <v>48</v>
      </c>
      <c r="I70" t="s">
        <v>341</v>
      </c>
      <c r="J70" t="s">
        <v>342</v>
      </c>
      <c r="K70" t="s">
        <v>297</v>
      </c>
      <c r="O70" t="s">
        <v>338</v>
      </c>
    </row>
    <row r="71" spans="1:15" x14ac:dyDescent="0.25">
      <c r="A71" t="s">
        <v>336</v>
      </c>
      <c r="B71" t="s">
        <v>16</v>
      </c>
      <c r="C71" t="s">
        <v>46</v>
      </c>
      <c r="D71" t="s">
        <v>57</v>
      </c>
      <c r="E71" t="s">
        <v>26</v>
      </c>
      <c r="F71" s="2">
        <v>2500</v>
      </c>
      <c r="G71" t="s">
        <v>340</v>
      </c>
      <c r="H71" s="6" t="s">
        <v>48</v>
      </c>
      <c r="I71" t="s">
        <v>341</v>
      </c>
      <c r="J71" t="s">
        <v>342</v>
      </c>
      <c r="K71" t="s">
        <v>297</v>
      </c>
      <c r="O71" t="s">
        <v>339</v>
      </c>
    </row>
    <row r="72" spans="1:15" x14ac:dyDescent="0.25">
      <c r="A72" t="s">
        <v>336</v>
      </c>
      <c r="B72" t="s">
        <v>16</v>
      </c>
      <c r="C72" t="s">
        <v>46</v>
      </c>
      <c r="D72" t="s">
        <v>57</v>
      </c>
      <c r="E72" t="s">
        <v>26</v>
      </c>
      <c r="F72" s="2">
        <v>3000</v>
      </c>
      <c r="G72" t="s">
        <v>343</v>
      </c>
      <c r="H72" s="6" t="s">
        <v>48</v>
      </c>
      <c r="I72" t="s">
        <v>343</v>
      </c>
      <c r="J72" t="s">
        <v>343</v>
      </c>
      <c r="O72" t="s">
        <v>338</v>
      </c>
    </row>
    <row r="73" spans="1:15" x14ac:dyDescent="0.25">
      <c r="A73" t="s">
        <v>336</v>
      </c>
      <c r="B73" t="s">
        <v>16</v>
      </c>
      <c r="C73" t="s">
        <v>46</v>
      </c>
      <c r="D73" t="s">
        <v>57</v>
      </c>
      <c r="E73" t="s">
        <v>26</v>
      </c>
      <c r="F73" s="2">
        <v>3000</v>
      </c>
      <c r="G73" t="s">
        <v>343</v>
      </c>
      <c r="H73" s="6" t="s">
        <v>48</v>
      </c>
      <c r="I73" t="s">
        <v>343</v>
      </c>
      <c r="J73" t="s">
        <v>343</v>
      </c>
      <c r="O73" t="s">
        <v>339</v>
      </c>
    </row>
    <row r="74" spans="1:15" x14ac:dyDescent="0.25">
      <c r="A74" t="s">
        <v>336</v>
      </c>
      <c r="B74" t="s">
        <v>16</v>
      </c>
      <c r="C74" t="s">
        <v>46</v>
      </c>
      <c r="D74" t="s">
        <v>57</v>
      </c>
      <c r="E74" t="s">
        <v>26</v>
      </c>
      <c r="F74" s="2">
        <v>5000</v>
      </c>
      <c r="G74" t="s">
        <v>344</v>
      </c>
      <c r="H74" s="6" t="s">
        <v>48</v>
      </c>
      <c r="I74" t="s">
        <v>344</v>
      </c>
      <c r="J74" t="s">
        <v>344</v>
      </c>
      <c r="K74" t="s">
        <v>297</v>
      </c>
      <c r="O74" t="s">
        <v>338</v>
      </c>
    </row>
    <row r="75" spans="1:15" x14ac:dyDescent="0.25">
      <c r="A75" t="s">
        <v>336</v>
      </c>
      <c r="B75" t="s">
        <v>16</v>
      </c>
      <c r="C75" t="s">
        <v>46</v>
      </c>
      <c r="D75" t="s">
        <v>57</v>
      </c>
      <c r="E75" t="s">
        <v>26</v>
      </c>
      <c r="F75" s="2">
        <v>5000</v>
      </c>
      <c r="G75" t="s">
        <v>344</v>
      </c>
      <c r="H75" s="6" t="s">
        <v>48</v>
      </c>
      <c r="I75" t="s">
        <v>344</v>
      </c>
      <c r="J75" t="s">
        <v>344</v>
      </c>
      <c r="K75" t="s">
        <v>297</v>
      </c>
      <c r="O75" t="s">
        <v>339</v>
      </c>
    </row>
    <row r="76" spans="1:15" x14ac:dyDescent="0.25">
      <c r="A76" t="s">
        <v>336</v>
      </c>
      <c r="B76" t="s">
        <v>16</v>
      </c>
      <c r="C76" t="s">
        <v>46</v>
      </c>
      <c r="D76" t="s">
        <v>57</v>
      </c>
      <c r="E76" t="s">
        <v>26</v>
      </c>
      <c r="F76" s="2">
        <v>5000</v>
      </c>
      <c r="G76" t="s">
        <v>345</v>
      </c>
      <c r="H76" s="6" t="s">
        <v>48</v>
      </c>
      <c r="I76" t="s">
        <v>346</v>
      </c>
      <c r="J76" t="s">
        <v>347</v>
      </c>
      <c r="K76" t="s">
        <v>297</v>
      </c>
      <c r="M76" t="s">
        <v>23</v>
      </c>
      <c r="O76" t="s">
        <v>338</v>
      </c>
    </row>
    <row r="77" spans="1:15" x14ac:dyDescent="0.25">
      <c r="A77" t="s">
        <v>336</v>
      </c>
      <c r="B77" t="s">
        <v>16</v>
      </c>
      <c r="C77" t="s">
        <v>46</v>
      </c>
      <c r="D77" t="s">
        <v>57</v>
      </c>
      <c r="E77" t="s">
        <v>26</v>
      </c>
      <c r="F77" s="2">
        <v>5000</v>
      </c>
      <c r="G77" t="s">
        <v>345</v>
      </c>
      <c r="H77" s="6" t="s">
        <v>48</v>
      </c>
      <c r="I77" t="s">
        <v>346</v>
      </c>
      <c r="J77" t="s">
        <v>347</v>
      </c>
      <c r="K77" t="s">
        <v>297</v>
      </c>
      <c r="M77" t="s">
        <v>23</v>
      </c>
      <c r="O77" t="s">
        <v>339</v>
      </c>
    </row>
    <row r="78" spans="1:15" x14ac:dyDescent="0.25">
      <c r="A78" t="s">
        <v>336</v>
      </c>
      <c r="B78" t="s">
        <v>16</v>
      </c>
      <c r="C78" t="s">
        <v>46</v>
      </c>
      <c r="D78" t="s">
        <v>57</v>
      </c>
      <c r="E78" t="s">
        <v>26</v>
      </c>
      <c r="F78" s="2">
        <v>7000</v>
      </c>
      <c r="G78" t="s">
        <v>348</v>
      </c>
      <c r="H78" s="6" t="s">
        <v>48</v>
      </c>
      <c r="I78" t="s">
        <v>348</v>
      </c>
      <c r="J78" t="s">
        <v>348</v>
      </c>
      <c r="K78" t="s">
        <v>297</v>
      </c>
      <c r="M78" t="s">
        <v>23</v>
      </c>
      <c r="O78" t="s">
        <v>338</v>
      </c>
    </row>
    <row r="79" spans="1:15" x14ac:dyDescent="0.25">
      <c r="A79" t="s">
        <v>336</v>
      </c>
      <c r="B79" t="s">
        <v>16</v>
      </c>
      <c r="C79" t="s">
        <v>46</v>
      </c>
      <c r="D79" t="s">
        <v>57</v>
      </c>
      <c r="E79" t="s">
        <v>26</v>
      </c>
      <c r="F79" s="2">
        <v>7000</v>
      </c>
      <c r="G79" t="s">
        <v>348</v>
      </c>
      <c r="H79" s="6" t="s">
        <v>48</v>
      </c>
      <c r="I79" t="s">
        <v>348</v>
      </c>
      <c r="J79" t="s">
        <v>348</v>
      </c>
      <c r="K79" t="s">
        <v>297</v>
      </c>
      <c r="M79" t="s">
        <v>23</v>
      </c>
      <c r="O79" t="s">
        <v>339</v>
      </c>
    </row>
    <row r="80" spans="1:15" x14ac:dyDescent="0.25">
      <c r="A80" t="s">
        <v>336</v>
      </c>
      <c r="B80" t="s">
        <v>16</v>
      </c>
      <c r="C80" t="s">
        <v>46</v>
      </c>
      <c r="D80" t="s">
        <v>97</v>
      </c>
      <c r="E80" t="s">
        <v>18</v>
      </c>
      <c r="F80" s="2">
        <v>50000</v>
      </c>
      <c r="H80" s="6" t="s">
        <v>48</v>
      </c>
      <c r="I80" t="s">
        <v>353</v>
      </c>
      <c r="J80" t="s">
        <v>353</v>
      </c>
      <c r="K80" t="s">
        <v>297</v>
      </c>
      <c r="O80" t="s">
        <v>338</v>
      </c>
    </row>
    <row r="81" spans="1:15" x14ac:dyDescent="0.25">
      <c r="A81" t="s">
        <v>336</v>
      </c>
      <c r="B81" t="s">
        <v>16</v>
      </c>
      <c r="C81" t="s">
        <v>46</v>
      </c>
      <c r="D81" t="s">
        <v>97</v>
      </c>
      <c r="E81" t="s">
        <v>18</v>
      </c>
      <c r="F81" s="2">
        <v>50000</v>
      </c>
      <c r="H81" s="6" t="s">
        <v>48</v>
      </c>
      <c r="I81" t="s">
        <v>353</v>
      </c>
      <c r="J81" t="s">
        <v>353</v>
      </c>
      <c r="K81" t="s">
        <v>297</v>
      </c>
      <c r="O81" t="s">
        <v>354</v>
      </c>
    </row>
    <row r="82" spans="1:15" x14ac:dyDescent="0.25">
      <c r="A82" t="s">
        <v>336</v>
      </c>
      <c r="B82" t="s">
        <v>16</v>
      </c>
      <c r="C82" t="s">
        <v>46</v>
      </c>
      <c r="D82" t="s">
        <v>97</v>
      </c>
      <c r="E82" t="s">
        <v>18</v>
      </c>
      <c r="F82" s="2">
        <v>50000</v>
      </c>
      <c r="H82" s="6" t="s">
        <v>48</v>
      </c>
      <c r="I82" t="s">
        <v>353</v>
      </c>
      <c r="J82" t="s">
        <v>353</v>
      </c>
      <c r="K82" t="s">
        <v>297</v>
      </c>
      <c r="O82" t="s">
        <v>339</v>
      </c>
    </row>
    <row r="83" spans="1:15" x14ac:dyDescent="0.25">
      <c r="A83" t="s">
        <v>336</v>
      </c>
      <c r="B83" t="s">
        <v>16</v>
      </c>
      <c r="C83" t="s">
        <v>46</v>
      </c>
      <c r="D83" t="s">
        <v>47</v>
      </c>
      <c r="E83" t="s">
        <v>36</v>
      </c>
      <c r="F83" s="2">
        <v>45000</v>
      </c>
      <c r="H83" s="6" t="s">
        <v>48</v>
      </c>
      <c r="I83" t="s">
        <v>357</v>
      </c>
      <c r="J83" t="s">
        <v>358</v>
      </c>
      <c r="K83" t="s">
        <v>29</v>
      </c>
      <c r="O83" t="s">
        <v>338</v>
      </c>
    </row>
    <row r="84" spans="1:15" x14ac:dyDescent="0.25">
      <c r="A84" t="s">
        <v>336</v>
      </c>
      <c r="B84" t="s">
        <v>16</v>
      </c>
      <c r="C84" t="s">
        <v>46</v>
      </c>
      <c r="D84" t="s">
        <v>47</v>
      </c>
      <c r="E84" t="s">
        <v>36</v>
      </c>
      <c r="F84" s="2">
        <v>45000</v>
      </c>
      <c r="H84" s="6" t="s">
        <v>48</v>
      </c>
      <c r="I84" t="s">
        <v>357</v>
      </c>
      <c r="J84" t="s">
        <v>358</v>
      </c>
      <c r="K84" t="s">
        <v>29</v>
      </c>
      <c r="O84" t="s">
        <v>359</v>
      </c>
    </row>
    <row r="85" spans="1:15" x14ac:dyDescent="0.25">
      <c r="A85" t="s">
        <v>336</v>
      </c>
      <c r="B85" t="s">
        <v>16</v>
      </c>
      <c r="C85" t="s">
        <v>46</v>
      </c>
      <c r="D85" t="s">
        <v>47</v>
      </c>
      <c r="E85" t="s">
        <v>36</v>
      </c>
      <c r="F85" s="2">
        <v>45000</v>
      </c>
      <c r="H85" s="6" t="s">
        <v>48</v>
      </c>
      <c r="I85" t="s">
        <v>357</v>
      </c>
      <c r="J85" t="s">
        <v>358</v>
      </c>
      <c r="K85" t="s">
        <v>29</v>
      </c>
      <c r="O85" t="s">
        <v>354</v>
      </c>
    </row>
    <row r="86" spans="1:15" x14ac:dyDescent="0.25">
      <c r="A86" t="s">
        <v>336</v>
      </c>
      <c r="B86" t="s">
        <v>16</v>
      </c>
      <c r="C86" t="s">
        <v>46</v>
      </c>
      <c r="D86" t="s">
        <v>47</v>
      </c>
      <c r="E86" t="s">
        <v>36</v>
      </c>
      <c r="F86" s="2">
        <v>45000</v>
      </c>
      <c r="H86" s="6" t="s">
        <v>48</v>
      </c>
      <c r="I86" t="s">
        <v>357</v>
      </c>
      <c r="J86" t="s">
        <v>358</v>
      </c>
      <c r="K86" t="s">
        <v>29</v>
      </c>
      <c r="O86" t="s">
        <v>360</v>
      </c>
    </row>
    <row r="87" spans="1:15" x14ac:dyDescent="0.25">
      <c r="A87" t="s">
        <v>336</v>
      </c>
      <c r="B87" t="s">
        <v>16</v>
      </c>
      <c r="C87" t="s">
        <v>46</v>
      </c>
      <c r="D87" t="s">
        <v>47</v>
      </c>
      <c r="E87" t="s">
        <v>36</v>
      </c>
      <c r="F87" s="2">
        <v>45000</v>
      </c>
      <c r="H87" s="6" t="s">
        <v>48</v>
      </c>
      <c r="I87" t="s">
        <v>357</v>
      </c>
      <c r="J87" t="s">
        <v>358</v>
      </c>
      <c r="K87" t="s">
        <v>29</v>
      </c>
      <c r="O87" t="s">
        <v>361</v>
      </c>
    </row>
    <row r="88" spans="1:15" x14ac:dyDescent="0.25">
      <c r="A88" t="s">
        <v>336</v>
      </c>
      <c r="B88" t="s">
        <v>16</v>
      </c>
      <c r="C88" t="s">
        <v>46</v>
      </c>
      <c r="D88" t="s">
        <v>47</v>
      </c>
      <c r="E88" t="s">
        <v>36</v>
      </c>
      <c r="F88" s="2">
        <v>45000</v>
      </c>
      <c r="H88" s="6" t="s">
        <v>48</v>
      </c>
      <c r="I88" t="s">
        <v>357</v>
      </c>
      <c r="J88" t="s">
        <v>358</v>
      </c>
      <c r="K88" t="s">
        <v>29</v>
      </c>
      <c r="O88" t="s">
        <v>339</v>
      </c>
    </row>
    <row r="89" spans="1:15" x14ac:dyDescent="0.25">
      <c r="A89" t="s">
        <v>336</v>
      </c>
      <c r="B89" t="s">
        <v>16</v>
      </c>
      <c r="C89" t="s">
        <v>46</v>
      </c>
      <c r="D89" t="s">
        <v>172</v>
      </c>
      <c r="E89" t="s">
        <v>132</v>
      </c>
      <c r="F89" s="2">
        <v>40000</v>
      </c>
      <c r="G89" t="s">
        <v>362</v>
      </c>
      <c r="H89" s="6" t="s">
        <v>48</v>
      </c>
      <c r="I89" t="s">
        <v>362</v>
      </c>
      <c r="J89" t="s">
        <v>362</v>
      </c>
      <c r="O89" t="s">
        <v>338</v>
      </c>
    </row>
    <row r="90" spans="1:15" x14ac:dyDescent="0.25">
      <c r="A90" t="s">
        <v>336</v>
      </c>
      <c r="B90" t="s">
        <v>16</v>
      </c>
      <c r="C90" t="s">
        <v>46</v>
      </c>
      <c r="D90" t="s">
        <v>172</v>
      </c>
      <c r="E90" t="s">
        <v>132</v>
      </c>
      <c r="F90" s="2">
        <v>40000</v>
      </c>
      <c r="G90" t="s">
        <v>362</v>
      </c>
      <c r="H90" s="6" t="s">
        <v>48</v>
      </c>
      <c r="I90" t="s">
        <v>362</v>
      </c>
      <c r="J90" t="s">
        <v>362</v>
      </c>
      <c r="O90" t="s">
        <v>359</v>
      </c>
    </row>
    <row r="91" spans="1:15" x14ac:dyDescent="0.25">
      <c r="A91" t="s">
        <v>336</v>
      </c>
      <c r="B91" t="s">
        <v>16</v>
      </c>
      <c r="C91" t="s">
        <v>46</v>
      </c>
      <c r="D91" t="s">
        <v>172</v>
      </c>
      <c r="E91" t="s">
        <v>132</v>
      </c>
      <c r="F91" s="2">
        <v>40000</v>
      </c>
      <c r="G91" t="s">
        <v>362</v>
      </c>
      <c r="H91" s="6" t="s">
        <v>48</v>
      </c>
      <c r="I91" t="s">
        <v>362</v>
      </c>
      <c r="J91" t="s">
        <v>362</v>
      </c>
      <c r="O91" t="s">
        <v>354</v>
      </c>
    </row>
    <row r="92" spans="1:15" x14ac:dyDescent="0.25">
      <c r="A92" t="s">
        <v>336</v>
      </c>
      <c r="B92" t="s">
        <v>16</v>
      </c>
      <c r="C92" t="s">
        <v>46</v>
      </c>
      <c r="D92" t="s">
        <v>172</v>
      </c>
      <c r="E92" t="s">
        <v>132</v>
      </c>
      <c r="F92" s="2">
        <v>40000</v>
      </c>
      <c r="G92" t="s">
        <v>362</v>
      </c>
      <c r="H92" s="6" t="s">
        <v>48</v>
      </c>
      <c r="I92" t="s">
        <v>362</v>
      </c>
      <c r="J92" t="s">
        <v>362</v>
      </c>
      <c r="O92" t="s">
        <v>360</v>
      </c>
    </row>
    <row r="93" spans="1:15" x14ac:dyDescent="0.25">
      <c r="A93" t="s">
        <v>336</v>
      </c>
      <c r="B93" t="s">
        <v>16</v>
      </c>
      <c r="C93" t="s">
        <v>46</v>
      </c>
      <c r="D93" t="s">
        <v>172</v>
      </c>
      <c r="E93" t="s">
        <v>132</v>
      </c>
      <c r="F93" s="2">
        <v>40000</v>
      </c>
      <c r="G93" t="s">
        <v>362</v>
      </c>
      <c r="H93" s="6" t="s">
        <v>48</v>
      </c>
      <c r="I93" t="s">
        <v>362</v>
      </c>
      <c r="J93" t="s">
        <v>362</v>
      </c>
      <c r="O93" t="s">
        <v>361</v>
      </c>
    </row>
    <row r="94" spans="1:15" x14ac:dyDescent="0.25">
      <c r="A94" t="s">
        <v>336</v>
      </c>
      <c r="B94" t="s">
        <v>16</v>
      </c>
      <c r="C94" t="s">
        <v>46</v>
      </c>
      <c r="D94" t="s">
        <v>172</v>
      </c>
      <c r="E94" t="s">
        <v>132</v>
      </c>
      <c r="F94" s="2">
        <v>40000</v>
      </c>
      <c r="G94" t="s">
        <v>362</v>
      </c>
      <c r="H94" s="6" t="s">
        <v>48</v>
      </c>
      <c r="I94" t="s">
        <v>362</v>
      </c>
      <c r="J94" t="s">
        <v>362</v>
      </c>
      <c r="O94" t="s">
        <v>339</v>
      </c>
    </row>
    <row r="95" spans="1:15" x14ac:dyDescent="0.25">
      <c r="A95" t="s">
        <v>336</v>
      </c>
      <c r="B95" t="s">
        <v>16</v>
      </c>
      <c r="C95" t="s">
        <v>46</v>
      </c>
      <c r="D95" t="s">
        <v>172</v>
      </c>
      <c r="E95" t="s">
        <v>132</v>
      </c>
      <c r="F95" s="2">
        <v>124000</v>
      </c>
      <c r="H95" s="6" t="s">
        <v>48</v>
      </c>
      <c r="I95" t="s">
        <v>363</v>
      </c>
      <c r="J95" t="s">
        <v>363</v>
      </c>
      <c r="K95" t="s">
        <v>29</v>
      </c>
      <c r="O95" t="s">
        <v>338</v>
      </c>
    </row>
    <row r="96" spans="1:15" x14ac:dyDescent="0.25">
      <c r="A96" t="s">
        <v>336</v>
      </c>
      <c r="B96" t="s">
        <v>16</v>
      </c>
      <c r="C96" t="s">
        <v>46</v>
      </c>
      <c r="D96" t="s">
        <v>172</v>
      </c>
      <c r="E96" t="s">
        <v>132</v>
      </c>
      <c r="F96" s="2">
        <v>124000</v>
      </c>
      <c r="H96" s="6" t="s">
        <v>48</v>
      </c>
      <c r="I96" t="s">
        <v>363</v>
      </c>
      <c r="J96" t="s">
        <v>363</v>
      </c>
      <c r="K96" t="s">
        <v>29</v>
      </c>
      <c r="O96" t="s">
        <v>359</v>
      </c>
    </row>
    <row r="97" spans="1:15" x14ac:dyDescent="0.25">
      <c r="A97" t="s">
        <v>336</v>
      </c>
      <c r="B97" t="s">
        <v>16</v>
      </c>
      <c r="C97" t="s">
        <v>46</v>
      </c>
      <c r="D97" t="s">
        <v>172</v>
      </c>
      <c r="E97" t="s">
        <v>132</v>
      </c>
      <c r="F97" s="2">
        <v>124000</v>
      </c>
      <c r="H97" s="6" t="s">
        <v>48</v>
      </c>
      <c r="I97" t="s">
        <v>363</v>
      </c>
      <c r="J97" t="s">
        <v>363</v>
      </c>
      <c r="K97" t="s">
        <v>29</v>
      </c>
      <c r="O97" t="s">
        <v>354</v>
      </c>
    </row>
    <row r="98" spans="1:15" x14ac:dyDescent="0.25">
      <c r="A98" t="s">
        <v>336</v>
      </c>
      <c r="B98" t="s">
        <v>16</v>
      </c>
      <c r="C98" t="s">
        <v>46</v>
      </c>
      <c r="D98" t="s">
        <v>172</v>
      </c>
      <c r="E98" t="s">
        <v>132</v>
      </c>
      <c r="F98" s="2">
        <v>124000</v>
      </c>
      <c r="H98" s="6" t="s">
        <v>48</v>
      </c>
      <c r="I98" t="s">
        <v>363</v>
      </c>
      <c r="J98" t="s">
        <v>363</v>
      </c>
      <c r="K98" t="s">
        <v>29</v>
      </c>
      <c r="O98" t="s">
        <v>360</v>
      </c>
    </row>
    <row r="99" spans="1:15" x14ac:dyDescent="0.25">
      <c r="A99" t="s">
        <v>336</v>
      </c>
      <c r="B99" t="s">
        <v>16</v>
      </c>
      <c r="C99" t="s">
        <v>46</v>
      </c>
      <c r="D99" t="s">
        <v>172</v>
      </c>
      <c r="E99" t="s">
        <v>132</v>
      </c>
      <c r="F99" s="2">
        <v>124000</v>
      </c>
      <c r="H99" s="6" t="s">
        <v>48</v>
      </c>
      <c r="I99" t="s">
        <v>363</v>
      </c>
      <c r="J99" t="s">
        <v>363</v>
      </c>
      <c r="K99" t="s">
        <v>29</v>
      </c>
      <c r="O99" t="s">
        <v>361</v>
      </c>
    </row>
    <row r="100" spans="1:15" x14ac:dyDescent="0.25">
      <c r="A100" t="s">
        <v>336</v>
      </c>
      <c r="B100" t="s">
        <v>16</v>
      </c>
      <c r="C100" t="s">
        <v>46</v>
      </c>
      <c r="D100" t="s">
        <v>172</v>
      </c>
      <c r="E100" t="s">
        <v>132</v>
      </c>
      <c r="F100" s="2">
        <v>124000</v>
      </c>
      <c r="H100" s="6" t="s">
        <v>48</v>
      </c>
      <c r="I100" t="s">
        <v>363</v>
      </c>
      <c r="J100" t="s">
        <v>363</v>
      </c>
      <c r="K100" t="s">
        <v>29</v>
      </c>
      <c r="O100" t="s">
        <v>339</v>
      </c>
    </row>
    <row r="101" spans="1:15" x14ac:dyDescent="0.25">
      <c r="A101" t="s">
        <v>336</v>
      </c>
      <c r="B101" t="s">
        <v>16</v>
      </c>
      <c r="C101" t="s">
        <v>46</v>
      </c>
      <c r="D101" t="s">
        <v>35</v>
      </c>
      <c r="E101" t="s">
        <v>36</v>
      </c>
      <c r="F101" s="2">
        <v>40000</v>
      </c>
      <c r="H101" s="6" t="s">
        <v>48</v>
      </c>
      <c r="I101" t="s">
        <v>364</v>
      </c>
      <c r="J101" t="s">
        <v>364</v>
      </c>
      <c r="O101" t="s">
        <v>338</v>
      </c>
    </row>
    <row r="102" spans="1:15" x14ac:dyDescent="0.25">
      <c r="A102" t="s">
        <v>336</v>
      </c>
      <c r="B102" t="s">
        <v>16</v>
      </c>
      <c r="C102" t="s">
        <v>46</v>
      </c>
      <c r="D102" t="s">
        <v>35</v>
      </c>
      <c r="E102" t="s">
        <v>36</v>
      </c>
      <c r="F102" s="2">
        <v>40000</v>
      </c>
      <c r="H102" s="6" t="s">
        <v>48</v>
      </c>
      <c r="I102" t="s">
        <v>364</v>
      </c>
      <c r="J102" t="s">
        <v>364</v>
      </c>
      <c r="O102" t="s">
        <v>354</v>
      </c>
    </row>
    <row r="103" spans="1:15" x14ac:dyDescent="0.25">
      <c r="A103" t="s">
        <v>336</v>
      </c>
      <c r="B103" t="s">
        <v>16</v>
      </c>
      <c r="C103" t="s">
        <v>46</v>
      </c>
      <c r="D103" t="s">
        <v>35</v>
      </c>
      <c r="E103" t="s">
        <v>36</v>
      </c>
      <c r="F103" s="2">
        <v>40000</v>
      </c>
      <c r="H103" s="6" t="s">
        <v>48</v>
      </c>
      <c r="I103" t="s">
        <v>364</v>
      </c>
      <c r="J103" t="s">
        <v>364</v>
      </c>
      <c r="O103" t="s">
        <v>339</v>
      </c>
    </row>
    <row r="104" spans="1:15" x14ac:dyDescent="0.25">
      <c r="A104" t="s">
        <v>336</v>
      </c>
      <c r="B104" t="s">
        <v>16</v>
      </c>
      <c r="C104" t="s">
        <v>46</v>
      </c>
      <c r="D104" t="s">
        <v>137</v>
      </c>
      <c r="F104" s="2">
        <v>40000</v>
      </c>
      <c r="H104" s="6" t="s">
        <v>48</v>
      </c>
      <c r="I104" t="s">
        <v>365</v>
      </c>
      <c r="J104" t="s">
        <v>365</v>
      </c>
      <c r="K104" t="s">
        <v>297</v>
      </c>
      <c r="O104" t="s">
        <v>338</v>
      </c>
    </row>
    <row r="105" spans="1:15" x14ac:dyDescent="0.25">
      <c r="A105" t="s">
        <v>336</v>
      </c>
      <c r="B105" t="s">
        <v>16</v>
      </c>
      <c r="C105" t="s">
        <v>46</v>
      </c>
      <c r="D105" t="s">
        <v>137</v>
      </c>
      <c r="F105" s="2">
        <v>40000</v>
      </c>
      <c r="H105" s="6" t="s">
        <v>48</v>
      </c>
      <c r="I105" t="s">
        <v>365</v>
      </c>
      <c r="J105" t="s">
        <v>365</v>
      </c>
      <c r="K105" t="s">
        <v>297</v>
      </c>
      <c r="O105" t="s">
        <v>354</v>
      </c>
    </row>
    <row r="106" spans="1:15" x14ac:dyDescent="0.25">
      <c r="A106" t="s">
        <v>336</v>
      </c>
      <c r="B106" t="s">
        <v>16</v>
      </c>
      <c r="C106" t="s">
        <v>46</v>
      </c>
      <c r="D106" t="s">
        <v>137</v>
      </c>
      <c r="F106" s="2">
        <v>40000</v>
      </c>
      <c r="H106" s="6" t="s">
        <v>48</v>
      </c>
      <c r="I106" t="s">
        <v>365</v>
      </c>
      <c r="J106" t="s">
        <v>365</v>
      </c>
      <c r="K106" t="s">
        <v>297</v>
      </c>
      <c r="O106" t="s">
        <v>339</v>
      </c>
    </row>
    <row r="107" spans="1:15" x14ac:dyDescent="0.25">
      <c r="A107" t="s">
        <v>371</v>
      </c>
      <c r="B107" t="s">
        <v>16</v>
      </c>
      <c r="D107" t="s">
        <v>172</v>
      </c>
      <c r="E107" t="s">
        <v>132</v>
      </c>
      <c r="F107" s="2">
        <v>127955</v>
      </c>
      <c r="H107" s="6" t="s">
        <v>48</v>
      </c>
      <c r="I107" t="s">
        <v>372</v>
      </c>
      <c r="J107" t="s">
        <v>373</v>
      </c>
      <c r="K107" t="s">
        <v>29</v>
      </c>
      <c r="M107" t="s">
        <v>23</v>
      </c>
      <c r="N107" t="s">
        <v>159</v>
      </c>
      <c r="O107" t="s">
        <v>374</v>
      </c>
    </row>
    <row r="108" spans="1:15" x14ac:dyDescent="0.25">
      <c r="A108" t="s">
        <v>371</v>
      </c>
      <c r="B108" t="s">
        <v>16</v>
      </c>
      <c r="D108" t="s">
        <v>172</v>
      </c>
      <c r="E108" t="s">
        <v>132</v>
      </c>
      <c r="F108" s="2">
        <v>127955</v>
      </c>
      <c r="H108" s="6" t="s">
        <v>48</v>
      </c>
      <c r="I108" t="s">
        <v>372</v>
      </c>
      <c r="J108" t="s">
        <v>373</v>
      </c>
      <c r="K108" t="s">
        <v>29</v>
      </c>
      <c r="M108" t="s">
        <v>23</v>
      </c>
      <c r="N108" t="s">
        <v>159</v>
      </c>
      <c r="O108" t="s">
        <v>375</v>
      </c>
    </row>
    <row r="109" spans="1:15" x14ac:dyDescent="0.25">
      <c r="A109" t="s">
        <v>371</v>
      </c>
      <c r="B109" t="s">
        <v>16</v>
      </c>
      <c r="D109" t="s">
        <v>172</v>
      </c>
      <c r="E109" t="s">
        <v>132</v>
      </c>
      <c r="F109" s="2">
        <v>127955</v>
      </c>
      <c r="H109" s="6" t="s">
        <v>48</v>
      </c>
      <c r="I109" t="s">
        <v>376</v>
      </c>
      <c r="J109" t="s">
        <v>377</v>
      </c>
      <c r="K109" t="s">
        <v>29</v>
      </c>
      <c r="L109" t="s">
        <v>325</v>
      </c>
      <c r="M109" t="s">
        <v>23</v>
      </c>
      <c r="N109" t="s">
        <v>159</v>
      </c>
      <c r="O109" t="s">
        <v>374</v>
      </c>
    </row>
    <row r="110" spans="1:15" x14ac:dyDescent="0.25">
      <c r="A110" t="s">
        <v>371</v>
      </c>
      <c r="B110" t="s">
        <v>16</v>
      </c>
      <c r="D110" t="s">
        <v>172</v>
      </c>
      <c r="E110" t="s">
        <v>132</v>
      </c>
      <c r="F110" s="2">
        <v>127955</v>
      </c>
      <c r="H110" s="6" t="s">
        <v>48</v>
      </c>
      <c r="I110" t="s">
        <v>376</v>
      </c>
      <c r="J110" t="s">
        <v>377</v>
      </c>
      <c r="K110" t="s">
        <v>29</v>
      </c>
      <c r="L110" t="s">
        <v>325</v>
      </c>
      <c r="M110" t="s">
        <v>23</v>
      </c>
      <c r="N110" t="s">
        <v>159</v>
      </c>
      <c r="O110" t="s">
        <v>375</v>
      </c>
    </row>
    <row r="111" spans="1:15" x14ac:dyDescent="0.25">
      <c r="A111" t="s">
        <v>371</v>
      </c>
      <c r="B111" t="s">
        <v>16</v>
      </c>
      <c r="D111" t="s">
        <v>172</v>
      </c>
      <c r="E111" t="s">
        <v>132</v>
      </c>
      <c r="F111" s="2">
        <v>127955</v>
      </c>
      <c r="H111" s="6" t="s">
        <v>48</v>
      </c>
      <c r="I111" t="s">
        <v>376</v>
      </c>
      <c r="J111" t="s">
        <v>377</v>
      </c>
      <c r="K111" t="s">
        <v>29</v>
      </c>
      <c r="L111" t="s">
        <v>325</v>
      </c>
      <c r="M111" t="s">
        <v>23</v>
      </c>
      <c r="N111" t="s">
        <v>159</v>
      </c>
      <c r="O111" t="s">
        <v>378</v>
      </c>
    </row>
    <row r="112" spans="1:15" x14ac:dyDescent="0.25">
      <c r="A112" t="s">
        <v>379</v>
      </c>
      <c r="B112" t="s">
        <v>16</v>
      </c>
      <c r="C112" t="s">
        <v>46</v>
      </c>
      <c r="D112" t="s">
        <v>97</v>
      </c>
      <c r="F112" s="2"/>
      <c r="H112" s="6" t="s">
        <v>48</v>
      </c>
      <c r="I112" t="s">
        <v>384</v>
      </c>
      <c r="J112" t="s">
        <v>385</v>
      </c>
      <c r="K112" t="s">
        <v>22</v>
      </c>
      <c r="L112" t="s">
        <v>382</v>
      </c>
      <c r="M112" t="s">
        <v>23</v>
      </c>
      <c r="N112" t="s">
        <v>382</v>
      </c>
      <c r="O112" t="s">
        <v>386</v>
      </c>
    </row>
    <row r="113" spans="1:15" x14ac:dyDescent="0.25">
      <c r="A113" t="s">
        <v>379</v>
      </c>
      <c r="B113" t="s">
        <v>16</v>
      </c>
      <c r="C113" t="s">
        <v>46</v>
      </c>
      <c r="D113" t="s">
        <v>97</v>
      </c>
      <c r="F113" s="2"/>
      <c r="H113" s="6" t="s">
        <v>48</v>
      </c>
      <c r="I113" t="s">
        <v>384</v>
      </c>
      <c r="J113" t="s">
        <v>385</v>
      </c>
      <c r="K113" t="s">
        <v>22</v>
      </c>
      <c r="L113" t="s">
        <v>382</v>
      </c>
      <c r="M113" t="s">
        <v>23</v>
      </c>
      <c r="N113" t="s">
        <v>382</v>
      </c>
      <c r="O113" t="s">
        <v>383</v>
      </c>
    </row>
    <row r="114" spans="1:15" x14ac:dyDescent="0.25">
      <c r="A114" t="s">
        <v>379</v>
      </c>
      <c r="B114" t="s">
        <v>16</v>
      </c>
      <c r="C114" t="s">
        <v>46</v>
      </c>
      <c r="D114" t="s">
        <v>41</v>
      </c>
      <c r="F114" s="2"/>
      <c r="G114" t="s">
        <v>417</v>
      </c>
      <c r="H114" s="6" t="s">
        <v>48</v>
      </c>
      <c r="I114" t="s">
        <v>418</v>
      </c>
      <c r="J114" t="s">
        <v>419</v>
      </c>
      <c r="K114" t="s">
        <v>29</v>
      </c>
      <c r="L114" t="s">
        <v>382</v>
      </c>
      <c r="M114" t="s">
        <v>23</v>
      </c>
      <c r="N114" t="s">
        <v>382</v>
      </c>
      <c r="O114" t="s">
        <v>383</v>
      </c>
    </row>
    <row r="115" spans="1:15" x14ac:dyDescent="0.25">
      <c r="A115" t="s">
        <v>379</v>
      </c>
      <c r="B115" t="s">
        <v>16</v>
      </c>
      <c r="C115" t="s">
        <v>46</v>
      </c>
      <c r="D115" t="s">
        <v>41</v>
      </c>
      <c r="F115" s="2"/>
      <c r="G115" t="s">
        <v>417</v>
      </c>
      <c r="H115" s="6" t="s">
        <v>48</v>
      </c>
      <c r="I115" t="s">
        <v>418</v>
      </c>
      <c r="J115" t="s">
        <v>419</v>
      </c>
      <c r="K115" t="s">
        <v>29</v>
      </c>
      <c r="L115" t="s">
        <v>382</v>
      </c>
      <c r="M115" t="s">
        <v>23</v>
      </c>
      <c r="N115" t="s">
        <v>382</v>
      </c>
      <c r="O115" t="s">
        <v>416</v>
      </c>
    </row>
    <row r="116" spans="1:15" x14ac:dyDescent="0.25">
      <c r="A116" t="s">
        <v>379</v>
      </c>
      <c r="B116" t="s">
        <v>16</v>
      </c>
      <c r="C116" t="s">
        <v>46</v>
      </c>
      <c r="D116" t="s">
        <v>41</v>
      </c>
      <c r="F116" s="2"/>
      <c r="G116" t="s">
        <v>420</v>
      </c>
      <c r="H116" s="6" t="s">
        <v>48</v>
      </c>
      <c r="I116" t="s">
        <v>421</v>
      </c>
      <c r="J116" t="s">
        <v>422</v>
      </c>
      <c r="K116" t="s">
        <v>29</v>
      </c>
      <c r="L116" t="s">
        <v>423</v>
      </c>
      <c r="M116" t="s">
        <v>23</v>
      </c>
      <c r="N116" t="s">
        <v>382</v>
      </c>
      <c r="O116" t="s">
        <v>415</v>
      </c>
    </row>
    <row r="117" spans="1:15" x14ac:dyDescent="0.25">
      <c r="A117" t="s">
        <v>379</v>
      </c>
      <c r="B117" t="s">
        <v>16</v>
      </c>
      <c r="C117" t="s">
        <v>46</v>
      </c>
      <c r="D117" t="s">
        <v>41</v>
      </c>
      <c r="F117" s="2"/>
      <c r="G117" t="s">
        <v>420</v>
      </c>
      <c r="H117" s="6" t="s">
        <v>48</v>
      </c>
      <c r="I117" t="s">
        <v>421</v>
      </c>
      <c r="J117" t="s">
        <v>422</v>
      </c>
      <c r="K117" t="s">
        <v>29</v>
      </c>
      <c r="L117" t="s">
        <v>423</v>
      </c>
      <c r="M117" t="s">
        <v>23</v>
      </c>
      <c r="N117" t="s">
        <v>382</v>
      </c>
      <c r="O117" t="s">
        <v>416</v>
      </c>
    </row>
    <row r="118" spans="1:15" x14ac:dyDescent="0.25">
      <c r="A118" t="s">
        <v>379</v>
      </c>
      <c r="B118" t="s">
        <v>16</v>
      </c>
      <c r="C118" t="s">
        <v>46</v>
      </c>
      <c r="D118" t="s">
        <v>41</v>
      </c>
      <c r="F118" s="2"/>
      <c r="G118" t="s">
        <v>424</v>
      </c>
      <c r="H118" s="6" t="s">
        <v>48</v>
      </c>
      <c r="I118" t="s">
        <v>425</v>
      </c>
      <c r="J118" t="s">
        <v>426</v>
      </c>
      <c r="K118" t="s">
        <v>29</v>
      </c>
      <c r="L118" t="s">
        <v>382</v>
      </c>
      <c r="M118" t="s">
        <v>23</v>
      </c>
      <c r="N118" t="s">
        <v>382</v>
      </c>
      <c r="O118" t="s">
        <v>383</v>
      </c>
    </row>
    <row r="119" spans="1:15" x14ac:dyDescent="0.25">
      <c r="A119" t="s">
        <v>379</v>
      </c>
      <c r="B119" t="s">
        <v>16</v>
      </c>
      <c r="C119" t="s">
        <v>46</v>
      </c>
      <c r="D119" t="s">
        <v>41</v>
      </c>
      <c r="F119" s="2"/>
      <c r="G119" t="s">
        <v>424</v>
      </c>
      <c r="H119" s="6" t="s">
        <v>48</v>
      </c>
      <c r="I119" t="s">
        <v>425</v>
      </c>
      <c r="J119" t="s">
        <v>426</v>
      </c>
      <c r="K119" t="s">
        <v>29</v>
      </c>
      <c r="L119" t="s">
        <v>382</v>
      </c>
      <c r="M119" t="s">
        <v>23</v>
      </c>
      <c r="N119" t="s">
        <v>382</v>
      </c>
      <c r="O119" t="s">
        <v>427</v>
      </c>
    </row>
    <row r="120" spans="1:15" x14ac:dyDescent="0.25">
      <c r="A120" t="s">
        <v>379</v>
      </c>
      <c r="B120" t="s">
        <v>16</v>
      </c>
      <c r="C120" t="s">
        <v>46</v>
      </c>
      <c r="D120" t="s">
        <v>41</v>
      </c>
      <c r="F120" s="2"/>
      <c r="G120" t="s">
        <v>424</v>
      </c>
      <c r="H120" s="6" t="s">
        <v>48</v>
      </c>
      <c r="I120" t="s">
        <v>428</v>
      </c>
      <c r="J120" t="s">
        <v>429</v>
      </c>
      <c r="K120" t="s">
        <v>29</v>
      </c>
      <c r="L120" t="s">
        <v>382</v>
      </c>
      <c r="M120" t="s">
        <v>23</v>
      </c>
      <c r="N120" t="s">
        <v>382</v>
      </c>
      <c r="O120" t="s">
        <v>383</v>
      </c>
    </row>
    <row r="121" spans="1:15" x14ac:dyDescent="0.25">
      <c r="A121" t="s">
        <v>379</v>
      </c>
      <c r="B121" t="s">
        <v>16</v>
      </c>
      <c r="C121" t="s">
        <v>46</v>
      </c>
      <c r="D121" t="s">
        <v>41</v>
      </c>
      <c r="F121" s="2"/>
      <c r="G121" t="s">
        <v>424</v>
      </c>
      <c r="H121" s="6" t="s">
        <v>48</v>
      </c>
      <c r="I121" t="s">
        <v>428</v>
      </c>
      <c r="J121" t="s">
        <v>429</v>
      </c>
      <c r="K121" t="s">
        <v>29</v>
      </c>
      <c r="L121" t="s">
        <v>382</v>
      </c>
      <c r="M121" t="s">
        <v>23</v>
      </c>
      <c r="N121" t="s">
        <v>382</v>
      </c>
      <c r="O121" t="s">
        <v>415</v>
      </c>
    </row>
    <row r="122" spans="1:15" x14ac:dyDescent="0.25">
      <c r="A122" t="s">
        <v>379</v>
      </c>
      <c r="B122" t="s">
        <v>16</v>
      </c>
      <c r="C122" t="s">
        <v>46</v>
      </c>
      <c r="D122" t="s">
        <v>47</v>
      </c>
      <c r="F122" s="2">
        <v>120000</v>
      </c>
      <c r="H122" s="6" t="s">
        <v>48</v>
      </c>
      <c r="I122" t="s">
        <v>430</v>
      </c>
      <c r="J122" t="s">
        <v>431</v>
      </c>
      <c r="K122" t="s">
        <v>29</v>
      </c>
      <c r="L122" t="s">
        <v>382</v>
      </c>
      <c r="M122" t="s">
        <v>23</v>
      </c>
      <c r="N122" t="s">
        <v>382</v>
      </c>
      <c r="O122" t="s">
        <v>386</v>
      </c>
    </row>
    <row r="123" spans="1:15" x14ac:dyDescent="0.25">
      <c r="A123" t="s">
        <v>379</v>
      </c>
      <c r="B123" t="s">
        <v>16</v>
      </c>
      <c r="C123" t="s">
        <v>46</v>
      </c>
      <c r="D123" t="s">
        <v>47</v>
      </c>
      <c r="F123" s="2">
        <v>120000</v>
      </c>
      <c r="H123" s="6" t="s">
        <v>48</v>
      </c>
      <c r="I123" t="s">
        <v>430</v>
      </c>
      <c r="J123" t="s">
        <v>431</v>
      </c>
      <c r="K123" t="s">
        <v>29</v>
      </c>
      <c r="L123" t="s">
        <v>382</v>
      </c>
      <c r="M123" t="s">
        <v>23</v>
      </c>
      <c r="N123" t="s">
        <v>382</v>
      </c>
      <c r="O123" t="s">
        <v>383</v>
      </c>
    </row>
    <row r="124" spans="1:15" x14ac:dyDescent="0.25">
      <c r="A124" t="s">
        <v>460</v>
      </c>
      <c r="B124" t="s">
        <v>16</v>
      </c>
      <c r="D124" t="s">
        <v>25</v>
      </c>
      <c r="E124" t="s">
        <v>26</v>
      </c>
      <c r="F124" s="2">
        <v>30000</v>
      </c>
      <c r="G124" t="s">
        <v>461</v>
      </c>
      <c r="H124" s="6" t="s">
        <v>48</v>
      </c>
      <c r="I124" t="s">
        <v>462</v>
      </c>
      <c r="J124" t="s">
        <v>463</v>
      </c>
      <c r="K124" t="s">
        <v>29</v>
      </c>
      <c r="M124" t="s">
        <v>61</v>
      </c>
      <c r="N124" t="s">
        <v>464</v>
      </c>
      <c r="O124" t="s">
        <v>462</v>
      </c>
    </row>
    <row r="125" spans="1:15" x14ac:dyDescent="0.25">
      <c r="A125" t="s">
        <v>460</v>
      </c>
      <c r="B125" t="s">
        <v>16</v>
      </c>
      <c r="D125" t="s">
        <v>172</v>
      </c>
      <c r="E125" t="s">
        <v>132</v>
      </c>
      <c r="F125" s="2">
        <v>150000</v>
      </c>
      <c r="H125" s="6" t="s">
        <v>48</v>
      </c>
      <c r="I125" t="s">
        <v>465</v>
      </c>
      <c r="J125" t="s">
        <v>466</v>
      </c>
      <c r="K125" t="s">
        <v>29</v>
      </c>
      <c r="M125" t="s">
        <v>61</v>
      </c>
      <c r="N125" t="s">
        <v>325</v>
      </c>
      <c r="O125" t="s">
        <v>467</v>
      </c>
    </row>
    <row r="126" spans="1:15" x14ac:dyDescent="0.25">
      <c r="A126" t="s">
        <v>460</v>
      </c>
      <c r="B126" t="s">
        <v>16</v>
      </c>
      <c r="D126" t="s">
        <v>137</v>
      </c>
      <c r="F126" s="2">
        <v>5000</v>
      </c>
      <c r="H126" s="6" t="s">
        <v>48</v>
      </c>
      <c r="I126" t="s">
        <v>468</v>
      </c>
      <c r="J126" t="s">
        <v>469</v>
      </c>
      <c r="K126" t="s">
        <v>29</v>
      </c>
      <c r="O126" t="s">
        <v>470</v>
      </c>
    </row>
    <row r="127" spans="1:15" x14ac:dyDescent="0.25">
      <c r="A127" t="s">
        <v>460</v>
      </c>
      <c r="B127" t="s">
        <v>16</v>
      </c>
      <c r="D127" t="s">
        <v>137</v>
      </c>
      <c r="F127" s="2">
        <v>5000</v>
      </c>
      <c r="H127" s="6" t="s">
        <v>48</v>
      </c>
      <c r="I127" t="s">
        <v>468</v>
      </c>
      <c r="J127" t="s">
        <v>469</v>
      </c>
      <c r="K127" t="s">
        <v>29</v>
      </c>
      <c r="O127" t="s">
        <v>467</v>
      </c>
    </row>
    <row r="128" spans="1:15" x14ac:dyDescent="0.25">
      <c r="A128" t="s">
        <v>460</v>
      </c>
      <c r="B128" t="s">
        <v>16</v>
      </c>
      <c r="D128" t="s">
        <v>137</v>
      </c>
      <c r="F128" s="2">
        <v>5000</v>
      </c>
      <c r="H128" s="6" t="s">
        <v>48</v>
      </c>
      <c r="I128" t="s">
        <v>468</v>
      </c>
      <c r="J128" t="s">
        <v>469</v>
      </c>
      <c r="K128" t="s">
        <v>29</v>
      </c>
      <c r="O128" t="s">
        <v>471</v>
      </c>
    </row>
    <row r="129" spans="1:15" x14ac:dyDescent="0.25">
      <c r="A129" t="s">
        <v>472</v>
      </c>
      <c r="B129" t="s">
        <v>16</v>
      </c>
      <c r="C129" t="s">
        <v>46</v>
      </c>
      <c r="D129" t="s">
        <v>86</v>
      </c>
      <c r="E129" t="s">
        <v>31</v>
      </c>
      <c r="F129" s="2">
        <v>1000</v>
      </c>
      <c r="H129" s="6" t="s">
        <v>48</v>
      </c>
      <c r="I129" t="s">
        <v>473</v>
      </c>
      <c r="J129" t="s">
        <v>474</v>
      </c>
      <c r="K129" t="s">
        <v>29</v>
      </c>
      <c r="O129" t="s">
        <v>475</v>
      </c>
    </row>
    <row r="130" spans="1:15" x14ac:dyDescent="0.25">
      <c r="A130" t="s">
        <v>531</v>
      </c>
      <c r="B130" t="s">
        <v>16</v>
      </c>
      <c r="C130" t="s">
        <v>46</v>
      </c>
      <c r="D130" t="s">
        <v>41</v>
      </c>
      <c r="E130" t="s">
        <v>31</v>
      </c>
      <c r="F130" s="2">
        <v>1335</v>
      </c>
      <c r="G130" t="s">
        <v>537</v>
      </c>
      <c r="H130" s="6" t="s">
        <v>48</v>
      </c>
      <c r="I130" t="s">
        <v>538</v>
      </c>
      <c r="J130" t="s">
        <v>539</v>
      </c>
      <c r="K130" t="s">
        <v>29</v>
      </c>
      <c r="M130" t="s">
        <v>61</v>
      </c>
      <c r="N130" t="s">
        <v>540</v>
      </c>
      <c r="O130" t="s">
        <v>541</v>
      </c>
    </row>
    <row r="131" spans="1:15" x14ac:dyDescent="0.25">
      <c r="A131" t="s">
        <v>531</v>
      </c>
      <c r="B131" t="s">
        <v>16</v>
      </c>
      <c r="C131" t="s">
        <v>46</v>
      </c>
      <c r="D131" t="s">
        <v>41</v>
      </c>
      <c r="E131" t="s">
        <v>31</v>
      </c>
      <c r="F131" s="2">
        <v>1335</v>
      </c>
      <c r="G131" t="s">
        <v>537</v>
      </c>
      <c r="H131" s="6" t="s">
        <v>48</v>
      </c>
      <c r="I131" t="s">
        <v>538</v>
      </c>
      <c r="J131" t="s">
        <v>539</v>
      </c>
      <c r="K131" t="s">
        <v>29</v>
      </c>
      <c r="M131" t="s">
        <v>61</v>
      </c>
      <c r="N131" t="s">
        <v>540</v>
      </c>
      <c r="O131" t="s">
        <v>542</v>
      </c>
    </row>
    <row r="132" spans="1:15" x14ac:dyDescent="0.25">
      <c r="A132" t="s">
        <v>531</v>
      </c>
      <c r="B132" t="s">
        <v>16</v>
      </c>
      <c r="C132" t="s">
        <v>46</v>
      </c>
      <c r="D132" t="s">
        <v>131</v>
      </c>
      <c r="E132" t="s">
        <v>132</v>
      </c>
      <c r="F132" s="2">
        <v>7600</v>
      </c>
      <c r="H132" s="6" t="s">
        <v>48</v>
      </c>
      <c r="I132" t="s">
        <v>543</v>
      </c>
      <c r="J132" t="s">
        <v>544</v>
      </c>
      <c r="K132" t="s">
        <v>29</v>
      </c>
      <c r="M132" t="s">
        <v>61</v>
      </c>
      <c r="N132" t="s">
        <v>540</v>
      </c>
      <c r="O132" t="s">
        <v>545</v>
      </c>
    </row>
    <row r="133" spans="1:15" x14ac:dyDescent="0.25">
      <c r="A133" t="s">
        <v>531</v>
      </c>
      <c r="B133" t="s">
        <v>16</v>
      </c>
      <c r="C133" t="s">
        <v>46</v>
      </c>
      <c r="D133" t="s">
        <v>131</v>
      </c>
      <c r="E133" t="s">
        <v>132</v>
      </c>
      <c r="F133" s="2">
        <v>7600</v>
      </c>
      <c r="H133" s="6" t="s">
        <v>48</v>
      </c>
      <c r="I133" t="s">
        <v>543</v>
      </c>
      <c r="J133" t="s">
        <v>544</v>
      </c>
      <c r="K133" t="s">
        <v>29</v>
      </c>
      <c r="M133" t="s">
        <v>61</v>
      </c>
      <c r="N133" t="s">
        <v>540</v>
      </c>
      <c r="O133" t="s">
        <v>546</v>
      </c>
    </row>
    <row r="134" spans="1:15" x14ac:dyDescent="0.25">
      <c r="A134" t="s">
        <v>531</v>
      </c>
      <c r="B134" t="s">
        <v>16</v>
      </c>
      <c r="C134" t="s">
        <v>46</v>
      </c>
      <c r="D134" t="s">
        <v>131</v>
      </c>
      <c r="E134" t="s">
        <v>132</v>
      </c>
      <c r="F134" s="2">
        <v>7600</v>
      </c>
      <c r="H134" s="6" t="s">
        <v>48</v>
      </c>
      <c r="I134" t="s">
        <v>543</v>
      </c>
      <c r="J134" t="s">
        <v>544</v>
      </c>
      <c r="K134" t="s">
        <v>29</v>
      </c>
      <c r="M134" t="s">
        <v>61</v>
      </c>
      <c r="N134" t="s">
        <v>540</v>
      </c>
      <c r="O134" t="s">
        <v>547</v>
      </c>
    </row>
    <row r="135" spans="1:15" x14ac:dyDescent="0.25">
      <c r="A135" t="s">
        <v>531</v>
      </c>
      <c r="B135" t="s">
        <v>16</v>
      </c>
      <c r="C135" t="s">
        <v>46</v>
      </c>
      <c r="D135" t="s">
        <v>131</v>
      </c>
      <c r="E135" t="s">
        <v>132</v>
      </c>
      <c r="F135" s="2">
        <v>7600</v>
      </c>
      <c r="H135" s="6" t="s">
        <v>48</v>
      </c>
      <c r="I135" t="s">
        <v>543</v>
      </c>
      <c r="J135" t="s">
        <v>544</v>
      </c>
      <c r="K135" t="s">
        <v>29</v>
      </c>
      <c r="M135" t="s">
        <v>61</v>
      </c>
      <c r="N135" t="s">
        <v>540</v>
      </c>
      <c r="O135" t="s">
        <v>548</v>
      </c>
    </row>
    <row r="136" spans="1:15" x14ac:dyDescent="0.25">
      <c r="A136" t="s">
        <v>556</v>
      </c>
      <c r="B136" t="s">
        <v>16</v>
      </c>
      <c r="C136" t="s">
        <v>46</v>
      </c>
      <c r="D136" t="s">
        <v>17</v>
      </c>
      <c r="F136" s="2">
        <v>2500</v>
      </c>
      <c r="H136" s="6" t="s">
        <v>48</v>
      </c>
      <c r="I136" t="s">
        <v>562</v>
      </c>
      <c r="J136" t="s">
        <v>563</v>
      </c>
      <c r="O136" t="s">
        <v>559</v>
      </c>
    </row>
    <row r="137" spans="1:15" x14ac:dyDescent="0.25">
      <c r="A137" t="s">
        <v>556</v>
      </c>
      <c r="B137" t="s">
        <v>16</v>
      </c>
      <c r="C137" t="s">
        <v>46</v>
      </c>
      <c r="D137" t="s">
        <v>41</v>
      </c>
      <c r="F137" s="2">
        <v>2000</v>
      </c>
      <c r="H137" s="6" t="s">
        <v>48</v>
      </c>
      <c r="I137" t="s">
        <v>568</v>
      </c>
      <c r="J137" t="s">
        <v>569</v>
      </c>
      <c r="O137" t="s">
        <v>559</v>
      </c>
    </row>
    <row r="138" spans="1:15" x14ac:dyDescent="0.25">
      <c r="A138" t="s">
        <v>556</v>
      </c>
      <c r="B138" t="s">
        <v>16</v>
      </c>
      <c r="C138" t="s">
        <v>46</v>
      </c>
      <c r="D138" t="s">
        <v>41</v>
      </c>
      <c r="F138" s="2">
        <v>10000</v>
      </c>
      <c r="H138" s="6" t="s">
        <v>48</v>
      </c>
      <c r="I138" t="s">
        <v>570</v>
      </c>
      <c r="J138" t="s">
        <v>571</v>
      </c>
      <c r="O138" t="s">
        <v>559</v>
      </c>
    </row>
    <row r="139" spans="1:15" x14ac:dyDescent="0.25">
      <c r="A139" t="s">
        <v>556</v>
      </c>
      <c r="B139" t="s">
        <v>16</v>
      </c>
      <c r="C139" t="s">
        <v>46</v>
      </c>
      <c r="D139" t="s">
        <v>172</v>
      </c>
      <c r="F139" s="2">
        <v>70000</v>
      </c>
      <c r="G139" t="s">
        <v>572</v>
      </c>
      <c r="H139" s="6" t="s">
        <v>48</v>
      </c>
      <c r="I139" t="s">
        <v>573</v>
      </c>
      <c r="J139" t="s">
        <v>574</v>
      </c>
      <c r="O139" t="s">
        <v>559</v>
      </c>
    </row>
    <row r="140" spans="1:15" x14ac:dyDescent="0.25">
      <c r="A140" t="s">
        <v>575</v>
      </c>
      <c r="B140" t="s">
        <v>77</v>
      </c>
      <c r="D140" t="s">
        <v>57</v>
      </c>
      <c r="E140" t="s">
        <v>26</v>
      </c>
      <c r="F140" s="2">
        <v>50000</v>
      </c>
      <c r="H140" s="6" t="s">
        <v>48</v>
      </c>
      <c r="I140" t="s">
        <v>576</v>
      </c>
      <c r="J140" t="s">
        <v>577</v>
      </c>
      <c r="K140" t="s">
        <v>29</v>
      </c>
      <c r="O140" t="s">
        <v>578</v>
      </c>
    </row>
    <row r="141" spans="1:15" x14ac:dyDescent="0.25">
      <c r="A141" t="s">
        <v>575</v>
      </c>
      <c r="B141" t="s">
        <v>77</v>
      </c>
      <c r="D141" t="s">
        <v>47</v>
      </c>
      <c r="F141" s="2">
        <v>100</v>
      </c>
      <c r="H141" s="6" t="s">
        <v>48</v>
      </c>
      <c r="I141" t="s">
        <v>582</v>
      </c>
      <c r="J141" t="s">
        <v>583</v>
      </c>
      <c r="K141" t="s">
        <v>29</v>
      </c>
      <c r="M141" t="s">
        <v>23</v>
      </c>
      <c r="O141" t="s">
        <v>578</v>
      </c>
    </row>
    <row r="142" spans="1:15" x14ac:dyDescent="0.25">
      <c r="A142" t="s">
        <v>575</v>
      </c>
      <c r="B142" t="s">
        <v>16</v>
      </c>
      <c r="C142" t="s">
        <v>46</v>
      </c>
      <c r="D142" t="s">
        <v>41</v>
      </c>
      <c r="F142" s="2">
        <v>6000000</v>
      </c>
      <c r="G142" t="s">
        <v>587</v>
      </c>
      <c r="H142" s="6" t="s">
        <v>48</v>
      </c>
      <c r="I142" t="s">
        <v>588</v>
      </c>
      <c r="J142" t="s">
        <v>587</v>
      </c>
      <c r="K142" t="s">
        <v>29</v>
      </c>
      <c r="O142" t="s">
        <v>589</v>
      </c>
    </row>
    <row r="143" spans="1:15" x14ac:dyDescent="0.25">
      <c r="A143" t="s">
        <v>575</v>
      </c>
      <c r="B143" t="s">
        <v>16</v>
      </c>
      <c r="C143" t="s">
        <v>46</v>
      </c>
      <c r="D143" t="s">
        <v>41</v>
      </c>
      <c r="E143" t="s">
        <v>26</v>
      </c>
      <c r="F143" s="2">
        <v>5000</v>
      </c>
      <c r="G143" t="s">
        <v>590</v>
      </c>
      <c r="H143" s="6" t="s">
        <v>48</v>
      </c>
      <c r="I143" t="s">
        <v>591</v>
      </c>
      <c r="J143" t="s">
        <v>592</v>
      </c>
      <c r="K143" t="s">
        <v>29</v>
      </c>
      <c r="L143" t="s">
        <v>593</v>
      </c>
      <c r="O143" t="s">
        <v>594</v>
      </c>
    </row>
    <row r="144" spans="1:15" x14ac:dyDescent="0.25">
      <c r="A144" t="s">
        <v>575</v>
      </c>
      <c r="B144" t="s">
        <v>16</v>
      </c>
      <c r="C144" t="s">
        <v>46</v>
      </c>
      <c r="D144" t="s">
        <v>41</v>
      </c>
      <c r="E144" t="s">
        <v>26</v>
      </c>
      <c r="F144" s="2">
        <v>46875</v>
      </c>
      <c r="G144" t="s">
        <v>595</v>
      </c>
      <c r="H144" s="6" t="s">
        <v>48</v>
      </c>
      <c r="I144" t="s">
        <v>596</v>
      </c>
      <c r="J144" t="s">
        <v>597</v>
      </c>
      <c r="K144" t="s">
        <v>22</v>
      </c>
      <c r="O144" t="s">
        <v>586</v>
      </c>
    </row>
    <row r="145" spans="1:15" x14ac:dyDescent="0.25">
      <c r="A145" t="s">
        <v>575</v>
      </c>
      <c r="B145" t="s">
        <v>16</v>
      </c>
      <c r="C145" t="s">
        <v>46</v>
      </c>
      <c r="D145" t="s">
        <v>283</v>
      </c>
      <c r="E145" t="s">
        <v>36</v>
      </c>
      <c r="F145" s="2">
        <v>35774</v>
      </c>
      <c r="H145" s="6" t="s">
        <v>48</v>
      </c>
      <c r="I145" t="s">
        <v>598</v>
      </c>
      <c r="J145" t="s">
        <v>599</v>
      </c>
      <c r="K145" t="s">
        <v>29</v>
      </c>
      <c r="O145" t="s">
        <v>586</v>
      </c>
    </row>
    <row r="146" spans="1:15" x14ac:dyDescent="0.25">
      <c r="A146" t="s">
        <v>575</v>
      </c>
      <c r="B146" t="s">
        <v>16</v>
      </c>
      <c r="C146" t="s">
        <v>46</v>
      </c>
      <c r="D146" t="s">
        <v>35</v>
      </c>
      <c r="F146" s="2">
        <v>79200</v>
      </c>
      <c r="H146" s="6" t="s">
        <v>48</v>
      </c>
      <c r="I146" t="s">
        <v>600</v>
      </c>
      <c r="J146" t="s">
        <v>601</v>
      </c>
      <c r="K146" t="s">
        <v>29</v>
      </c>
      <c r="O146" t="s">
        <v>602</v>
      </c>
    </row>
    <row r="147" spans="1:15" x14ac:dyDescent="0.25">
      <c r="A147" t="s">
        <v>575</v>
      </c>
      <c r="B147" t="s">
        <v>16</v>
      </c>
      <c r="C147" t="s">
        <v>46</v>
      </c>
      <c r="D147" t="s">
        <v>35</v>
      </c>
      <c r="F147" s="2">
        <v>79200</v>
      </c>
      <c r="H147" s="6" t="s">
        <v>48</v>
      </c>
      <c r="I147" t="s">
        <v>600</v>
      </c>
      <c r="J147" t="s">
        <v>601</v>
      </c>
      <c r="K147" t="s">
        <v>29</v>
      </c>
      <c r="O147" t="s">
        <v>603</v>
      </c>
    </row>
    <row r="148" spans="1:15" x14ac:dyDescent="0.25">
      <c r="A148" t="s">
        <v>575</v>
      </c>
      <c r="B148" t="s">
        <v>16</v>
      </c>
      <c r="C148" t="s">
        <v>46</v>
      </c>
      <c r="D148" t="s">
        <v>35</v>
      </c>
      <c r="F148" s="2">
        <v>79200</v>
      </c>
      <c r="H148" s="6" t="s">
        <v>48</v>
      </c>
      <c r="I148" t="s">
        <v>600</v>
      </c>
      <c r="J148" t="s">
        <v>601</v>
      </c>
      <c r="K148" t="s">
        <v>29</v>
      </c>
      <c r="O148" t="s">
        <v>589</v>
      </c>
    </row>
    <row r="149" spans="1:15" x14ac:dyDescent="0.25">
      <c r="A149" t="s">
        <v>575</v>
      </c>
      <c r="B149" t="s">
        <v>16</v>
      </c>
      <c r="C149" t="s">
        <v>46</v>
      </c>
      <c r="D149" t="s">
        <v>35</v>
      </c>
      <c r="F149" s="2">
        <v>79200</v>
      </c>
      <c r="H149" s="6" t="s">
        <v>48</v>
      </c>
      <c r="I149" t="s">
        <v>600</v>
      </c>
      <c r="J149" t="s">
        <v>601</v>
      </c>
      <c r="K149" t="s">
        <v>29</v>
      </c>
      <c r="O149" t="s">
        <v>604</v>
      </c>
    </row>
    <row r="150" spans="1:15" x14ac:dyDescent="0.25">
      <c r="A150" t="s">
        <v>575</v>
      </c>
      <c r="B150" t="s">
        <v>16</v>
      </c>
      <c r="C150" t="s">
        <v>46</v>
      </c>
      <c r="D150" t="s">
        <v>35</v>
      </c>
      <c r="F150" s="2">
        <v>79200</v>
      </c>
      <c r="H150" s="6" t="s">
        <v>48</v>
      </c>
      <c r="I150" t="s">
        <v>600</v>
      </c>
      <c r="J150" t="s">
        <v>601</v>
      </c>
      <c r="K150" t="s">
        <v>29</v>
      </c>
      <c r="O150" t="s">
        <v>605</v>
      </c>
    </row>
    <row r="151" spans="1:15" x14ac:dyDescent="0.25">
      <c r="A151" t="s">
        <v>575</v>
      </c>
      <c r="B151" t="s">
        <v>16</v>
      </c>
      <c r="C151" t="s">
        <v>46</v>
      </c>
      <c r="D151" t="s">
        <v>35</v>
      </c>
      <c r="F151" s="2">
        <v>79200</v>
      </c>
      <c r="H151" s="6" t="s">
        <v>48</v>
      </c>
      <c r="I151" t="s">
        <v>600</v>
      </c>
      <c r="J151" t="s">
        <v>601</v>
      </c>
      <c r="K151" t="s">
        <v>29</v>
      </c>
      <c r="O151" t="s">
        <v>578</v>
      </c>
    </row>
    <row r="152" spans="1:15" x14ac:dyDescent="0.25">
      <c r="A152" t="s">
        <v>575</v>
      </c>
      <c r="B152" t="s">
        <v>16</v>
      </c>
      <c r="C152" t="s">
        <v>46</v>
      </c>
      <c r="D152" t="s">
        <v>35</v>
      </c>
      <c r="F152" s="2">
        <v>79200</v>
      </c>
      <c r="H152" s="6" t="s">
        <v>48</v>
      </c>
      <c r="I152" t="s">
        <v>600</v>
      </c>
      <c r="J152" t="s">
        <v>601</v>
      </c>
      <c r="K152" t="s">
        <v>29</v>
      </c>
      <c r="O152" t="s">
        <v>586</v>
      </c>
    </row>
    <row r="153" spans="1:15" x14ac:dyDescent="0.25">
      <c r="A153" t="s">
        <v>575</v>
      </c>
      <c r="B153" t="s">
        <v>16</v>
      </c>
      <c r="C153" t="s">
        <v>46</v>
      </c>
      <c r="D153" t="s">
        <v>137</v>
      </c>
      <c r="E153" t="s">
        <v>31</v>
      </c>
      <c r="F153" s="2">
        <v>5500</v>
      </c>
      <c r="H153" s="6" t="s">
        <v>48</v>
      </c>
      <c r="I153" t="s">
        <v>606</v>
      </c>
      <c r="J153" t="s">
        <v>606</v>
      </c>
      <c r="K153" t="s">
        <v>29</v>
      </c>
      <c r="O153" t="s">
        <v>603</v>
      </c>
    </row>
    <row r="154" spans="1:15" x14ac:dyDescent="0.25">
      <c r="A154" t="s">
        <v>575</v>
      </c>
      <c r="B154" t="s">
        <v>16</v>
      </c>
      <c r="C154" t="s">
        <v>46</v>
      </c>
      <c r="D154" t="s">
        <v>137</v>
      </c>
      <c r="E154" t="s">
        <v>31</v>
      </c>
      <c r="F154" s="2">
        <v>5500</v>
      </c>
      <c r="H154" s="6" t="s">
        <v>48</v>
      </c>
      <c r="I154" t="s">
        <v>606</v>
      </c>
      <c r="J154" t="s">
        <v>606</v>
      </c>
      <c r="K154" t="s">
        <v>29</v>
      </c>
      <c r="O154" t="s">
        <v>578</v>
      </c>
    </row>
    <row r="155" spans="1:15" x14ac:dyDescent="0.25">
      <c r="A155" t="s">
        <v>575</v>
      </c>
      <c r="B155" t="s">
        <v>16</v>
      </c>
      <c r="C155" t="s">
        <v>46</v>
      </c>
      <c r="D155" t="s">
        <v>368</v>
      </c>
      <c r="E155" t="s">
        <v>26</v>
      </c>
      <c r="F155" s="2">
        <v>850</v>
      </c>
      <c r="H155" s="6" t="s">
        <v>48</v>
      </c>
      <c r="I155" t="s">
        <v>607</v>
      </c>
      <c r="J155" t="s">
        <v>607</v>
      </c>
      <c r="O155" t="s">
        <v>586</v>
      </c>
    </row>
    <row r="156" spans="1:15" x14ac:dyDescent="0.25">
      <c r="A156" t="s">
        <v>608</v>
      </c>
      <c r="B156" t="s">
        <v>16</v>
      </c>
      <c r="D156" t="s">
        <v>172</v>
      </c>
      <c r="F156" s="2">
        <v>100000</v>
      </c>
      <c r="H156" s="6" t="s">
        <v>48</v>
      </c>
      <c r="I156" t="s">
        <v>621</v>
      </c>
      <c r="J156" t="s">
        <v>622</v>
      </c>
      <c r="K156" t="s">
        <v>29</v>
      </c>
      <c r="O156" t="s">
        <v>611</v>
      </c>
    </row>
    <row r="157" spans="1:15" x14ac:dyDescent="0.25">
      <c r="A157" t="s">
        <v>608</v>
      </c>
      <c r="B157" t="s">
        <v>16</v>
      </c>
      <c r="D157" t="s">
        <v>172</v>
      </c>
      <c r="F157" s="2">
        <v>100000</v>
      </c>
      <c r="H157" s="6" t="s">
        <v>48</v>
      </c>
      <c r="I157" t="s">
        <v>621</v>
      </c>
      <c r="J157" t="s">
        <v>622</v>
      </c>
      <c r="K157" t="s">
        <v>29</v>
      </c>
      <c r="O157" t="s">
        <v>623</v>
      </c>
    </row>
    <row r="158" spans="1:15" x14ac:dyDescent="0.25">
      <c r="A158" t="s">
        <v>608</v>
      </c>
      <c r="B158" t="s">
        <v>16</v>
      </c>
      <c r="D158" t="s">
        <v>35</v>
      </c>
      <c r="F158" s="2">
        <v>15000</v>
      </c>
      <c r="H158" s="6" t="s">
        <v>48</v>
      </c>
      <c r="I158" t="s">
        <v>624</v>
      </c>
      <c r="J158" t="s">
        <v>625</v>
      </c>
      <c r="K158" t="s">
        <v>29</v>
      </c>
      <c r="O158" t="s">
        <v>626</v>
      </c>
    </row>
    <row r="159" spans="1:15" x14ac:dyDescent="0.25">
      <c r="A159" t="s">
        <v>608</v>
      </c>
      <c r="B159" t="s">
        <v>16</v>
      </c>
      <c r="D159" t="s">
        <v>35</v>
      </c>
      <c r="F159" s="2">
        <v>15000</v>
      </c>
      <c r="H159" s="6" t="s">
        <v>48</v>
      </c>
      <c r="I159" t="s">
        <v>624</v>
      </c>
      <c r="J159" t="s">
        <v>625</v>
      </c>
      <c r="K159" t="s">
        <v>29</v>
      </c>
      <c r="O159" t="s">
        <v>612</v>
      </c>
    </row>
    <row r="160" spans="1:15" x14ac:dyDescent="0.25">
      <c r="A160" t="s">
        <v>608</v>
      </c>
      <c r="B160" t="s">
        <v>16</v>
      </c>
      <c r="D160" t="s">
        <v>35</v>
      </c>
      <c r="F160" s="2">
        <v>15000</v>
      </c>
      <c r="H160" s="6" t="s">
        <v>48</v>
      </c>
      <c r="I160" t="s">
        <v>624</v>
      </c>
      <c r="J160" t="s">
        <v>625</v>
      </c>
      <c r="K160" t="s">
        <v>29</v>
      </c>
      <c r="O160" t="s">
        <v>620</v>
      </c>
    </row>
    <row r="161" spans="1:15" x14ac:dyDescent="0.25">
      <c r="A161" t="s">
        <v>608</v>
      </c>
      <c r="B161" t="s">
        <v>16</v>
      </c>
      <c r="C161" t="s">
        <v>46</v>
      </c>
      <c r="D161" t="s">
        <v>137</v>
      </c>
      <c r="F161" s="2">
        <v>3000</v>
      </c>
      <c r="H161" s="6" t="s">
        <v>48</v>
      </c>
      <c r="I161" t="s">
        <v>634</v>
      </c>
      <c r="J161" t="s">
        <v>635</v>
      </c>
      <c r="K161" t="s">
        <v>29</v>
      </c>
      <c r="O161" t="s">
        <v>636</v>
      </c>
    </row>
    <row r="162" spans="1:15" x14ac:dyDescent="0.25">
      <c r="A162" t="s">
        <v>608</v>
      </c>
      <c r="B162" t="s">
        <v>16</v>
      </c>
      <c r="C162" t="s">
        <v>46</v>
      </c>
      <c r="D162" t="s">
        <v>137</v>
      </c>
      <c r="F162" s="2">
        <v>3000</v>
      </c>
      <c r="H162" s="6" t="s">
        <v>48</v>
      </c>
      <c r="I162" t="s">
        <v>634</v>
      </c>
      <c r="J162" t="s">
        <v>635</v>
      </c>
      <c r="K162" t="s">
        <v>29</v>
      </c>
      <c r="O162" t="s">
        <v>612</v>
      </c>
    </row>
    <row r="163" spans="1:15" x14ac:dyDescent="0.25">
      <c r="A163" t="s">
        <v>608</v>
      </c>
      <c r="B163" t="s">
        <v>16</v>
      </c>
      <c r="C163" t="s">
        <v>46</v>
      </c>
      <c r="D163" t="s">
        <v>137</v>
      </c>
      <c r="F163" s="2">
        <v>5000</v>
      </c>
      <c r="H163" s="6" t="s">
        <v>48</v>
      </c>
      <c r="I163" t="s">
        <v>637</v>
      </c>
      <c r="J163" t="s">
        <v>638</v>
      </c>
      <c r="O163" t="s">
        <v>626</v>
      </c>
    </row>
    <row r="164" spans="1:15" x14ac:dyDescent="0.25">
      <c r="A164" t="s">
        <v>608</v>
      </c>
      <c r="B164" t="s">
        <v>16</v>
      </c>
      <c r="C164" t="s">
        <v>46</v>
      </c>
      <c r="D164" t="s">
        <v>137</v>
      </c>
      <c r="F164" s="2">
        <v>5000</v>
      </c>
      <c r="H164" s="6" t="s">
        <v>48</v>
      </c>
      <c r="I164" t="s">
        <v>637</v>
      </c>
      <c r="J164" t="s">
        <v>638</v>
      </c>
      <c r="O164" t="s">
        <v>612</v>
      </c>
    </row>
    <row r="165" spans="1:15" x14ac:dyDescent="0.25">
      <c r="A165" t="s">
        <v>608</v>
      </c>
      <c r="B165" t="s">
        <v>16</v>
      </c>
      <c r="C165" t="s">
        <v>46</v>
      </c>
      <c r="D165" t="s">
        <v>137</v>
      </c>
      <c r="F165" s="2">
        <v>5000</v>
      </c>
      <c r="H165" s="6" t="s">
        <v>48</v>
      </c>
      <c r="I165" t="s">
        <v>637</v>
      </c>
      <c r="J165" t="s">
        <v>638</v>
      </c>
      <c r="O165" t="s">
        <v>620</v>
      </c>
    </row>
    <row r="166" spans="1:15" x14ac:dyDescent="0.25">
      <c r="A166" t="s">
        <v>608</v>
      </c>
      <c r="B166" t="s">
        <v>16</v>
      </c>
      <c r="C166" t="s">
        <v>46</v>
      </c>
      <c r="D166" t="s">
        <v>137</v>
      </c>
      <c r="F166" s="2">
        <v>5000</v>
      </c>
      <c r="H166" s="6" t="s">
        <v>48</v>
      </c>
      <c r="I166" t="s">
        <v>639</v>
      </c>
      <c r="J166" t="s">
        <v>640</v>
      </c>
      <c r="K166" t="s">
        <v>29</v>
      </c>
      <c r="O166" t="s">
        <v>626</v>
      </c>
    </row>
    <row r="167" spans="1:15" x14ac:dyDescent="0.25">
      <c r="A167" t="s">
        <v>608</v>
      </c>
      <c r="B167" t="s">
        <v>16</v>
      </c>
      <c r="C167" t="s">
        <v>46</v>
      </c>
      <c r="D167" t="s">
        <v>137</v>
      </c>
      <c r="F167" s="2">
        <v>5000</v>
      </c>
      <c r="H167" s="6" t="s">
        <v>48</v>
      </c>
      <c r="I167" t="s">
        <v>639</v>
      </c>
      <c r="J167" t="s">
        <v>640</v>
      </c>
      <c r="K167" t="s">
        <v>29</v>
      </c>
      <c r="O167" t="s">
        <v>612</v>
      </c>
    </row>
    <row r="168" spans="1:15" x14ac:dyDescent="0.25">
      <c r="A168" t="s">
        <v>608</v>
      </c>
      <c r="B168" t="s">
        <v>16</v>
      </c>
      <c r="C168" t="s">
        <v>46</v>
      </c>
      <c r="D168" t="s">
        <v>137</v>
      </c>
      <c r="F168" s="2">
        <v>5000</v>
      </c>
      <c r="H168" s="6" t="s">
        <v>48</v>
      </c>
      <c r="I168" t="s">
        <v>641</v>
      </c>
      <c r="J168" t="s">
        <v>642</v>
      </c>
      <c r="K168" t="s">
        <v>29</v>
      </c>
      <c r="O168" t="s">
        <v>626</v>
      </c>
    </row>
    <row r="169" spans="1:15" x14ac:dyDescent="0.25">
      <c r="A169" t="s">
        <v>608</v>
      </c>
      <c r="B169" t="s">
        <v>16</v>
      </c>
      <c r="C169" t="s">
        <v>46</v>
      </c>
      <c r="D169" t="s">
        <v>137</v>
      </c>
      <c r="F169" s="2">
        <v>5000</v>
      </c>
      <c r="H169" s="6" t="s">
        <v>48</v>
      </c>
      <c r="I169" t="s">
        <v>641</v>
      </c>
      <c r="J169" t="s">
        <v>642</v>
      </c>
      <c r="K169" t="s">
        <v>29</v>
      </c>
      <c r="O169" t="s">
        <v>612</v>
      </c>
    </row>
    <row r="170" spans="1:15" x14ac:dyDescent="0.25">
      <c r="A170" t="s">
        <v>608</v>
      </c>
      <c r="B170" t="s">
        <v>16</v>
      </c>
      <c r="C170" t="s">
        <v>46</v>
      </c>
      <c r="D170" t="s">
        <v>137</v>
      </c>
      <c r="F170" s="2">
        <v>8000</v>
      </c>
      <c r="H170" s="6" t="s">
        <v>48</v>
      </c>
      <c r="I170" t="s">
        <v>643</v>
      </c>
      <c r="J170" t="s">
        <v>644</v>
      </c>
      <c r="K170" t="s">
        <v>29</v>
      </c>
      <c r="O170" t="s">
        <v>612</v>
      </c>
    </row>
    <row r="171" spans="1:15" x14ac:dyDescent="0.25">
      <c r="A171" t="s">
        <v>608</v>
      </c>
      <c r="B171" t="s">
        <v>16</v>
      </c>
      <c r="C171" t="s">
        <v>46</v>
      </c>
      <c r="D171" t="s">
        <v>137</v>
      </c>
      <c r="F171" s="2">
        <v>10000</v>
      </c>
      <c r="H171" s="6" t="s">
        <v>48</v>
      </c>
      <c r="I171" t="s">
        <v>645</v>
      </c>
      <c r="J171" t="s">
        <v>646</v>
      </c>
      <c r="K171" t="s">
        <v>29</v>
      </c>
      <c r="O171" t="s">
        <v>611</v>
      </c>
    </row>
    <row r="172" spans="1:15" x14ac:dyDescent="0.25">
      <c r="A172" t="s">
        <v>608</v>
      </c>
      <c r="B172" t="s">
        <v>16</v>
      </c>
      <c r="C172" t="s">
        <v>46</v>
      </c>
      <c r="D172" t="s">
        <v>137</v>
      </c>
      <c r="F172" s="2">
        <v>10000</v>
      </c>
      <c r="H172" s="6" t="s">
        <v>48</v>
      </c>
      <c r="I172" t="s">
        <v>645</v>
      </c>
      <c r="J172" t="s">
        <v>646</v>
      </c>
      <c r="K172" t="s">
        <v>29</v>
      </c>
      <c r="O172" t="s">
        <v>636</v>
      </c>
    </row>
    <row r="173" spans="1:15" x14ac:dyDescent="0.25">
      <c r="A173" t="s">
        <v>608</v>
      </c>
      <c r="B173" t="s">
        <v>16</v>
      </c>
      <c r="C173" t="s">
        <v>46</v>
      </c>
      <c r="D173" t="s">
        <v>137</v>
      </c>
      <c r="F173" s="2">
        <v>10000</v>
      </c>
      <c r="H173" s="6" t="s">
        <v>48</v>
      </c>
      <c r="I173" t="s">
        <v>645</v>
      </c>
      <c r="J173" t="s">
        <v>646</v>
      </c>
      <c r="K173" t="s">
        <v>29</v>
      </c>
      <c r="O173" t="s">
        <v>626</v>
      </c>
    </row>
    <row r="174" spans="1:15" x14ac:dyDescent="0.25">
      <c r="A174" t="s">
        <v>608</v>
      </c>
      <c r="B174" t="s">
        <v>16</v>
      </c>
      <c r="C174" t="s">
        <v>46</v>
      </c>
      <c r="D174" t="s">
        <v>137</v>
      </c>
      <c r="F174" s="2">
        <v>10000</v>
      </c>
      <c r="H174" s="6" t="s">
        <v>48</v>
      </c>
      <c r="I174" t="s">
        <v>645</v>
      </c>
      <c r="J174" t="s">
        <v>646</v>
      </c>
      <c r="K174" t="s">
        <v>29</v>
      </c>
      <c r="O174" t="s">
        <v>612</v>
      </c>
    </row>
    <row r="175" spans="1:15" x14ac:dyDescent="0.25">
      <c r="A175" t="s">
        <v>608</v>
      </c>
      <c r="B175" t="s">
        <v>16</v>
      </c>
      <c r="C175" t="s">
        <v>46</v>
      </c>
      <c r="D175" t="s">
        <v>137</v>
      </c>
      <c r="F175" s="2">
        <v>10000</v>
      </c>
      <c r="H175" s="6" t="s">
        <v>48</v>
      </c>
      <c r="I175" t="s">
        <v>645</v>
      </c>
      <c r="J175" t="s">
        <v>646</v>
      </c>
      <c r="K175" t="s">
        <v>29</v>
      </c>
      <c r="O175" t="s">
        <v>620</v>
      </c>
    </row>
    <row r="176" spans="1:15" x14ac:dyDescent="0.25">
      <c r="A176" t="s">
        <v>651</v>
      </c>
      <c r="B176" t="s">
        <v>16</v>
      </c>
      <c r="C176" t="s">
        <v>46</v>
      </c>
      <c r="D176" t="s">
        <v>57</v>
      </c>
      <c r="E176" t="s">
        <v>31</v>
      </c>
      <c r="F176" s="2">
        <v>7000</v>
      </c>
      <c r="G176" t="s">
        <v>652</v>
      </c>
      <c r="H176" s="6" t="s">
        <v>48</v>
      </c>
      <c r="I176" t="s">
        <v>652</v>
      </c>
      <c r="J176" t="s">
        <v>653</v>
      </c>
      <c r="K176" t="s">
        <v>29</v>
      </c>
      <c r="L176" t="s">
        <v>654</v>
      </c>
      <c r="M176" t="s">
        <v>61</v>
      </c>
      <c r="N176" t="s">
        <v>655</v>
      </c>
      <c r="O176" t="s">
        <v>656</v>
      </c>
    </row>
    <row r="177" spans="1:15" x14ac:dyDescent="0.25">
      <c r="A177" t="s">
        <v>651</v>
      </c>
      <c r="B177" t="s">
        <v>16</v>
      </c>
      <c r="C177" t="s">
        <v>46</v>
      </c>
      <c r="D177" t="s">
        <v>57</v>
      </c>
      <c r="E177" t="s">
        <v>31</v>
      </c>
      <c r="F177" s="2">
        <v>7000</v>
      </c>
      <c r="G177" t="s">
        <v>652</v>
      </c>
      <c r="H177" s="6" t="s">
        <v>48</v>
      </c>
      <c r="I177" t="s">
        <v>652</v>
      </c>
      <c r="J177" t="s">
        <v>653</v>
      </c>
      <c r="K177" t="s">
        <v>29</v>
      </c>
      <c r="L177" t="s">
        <v>654</v>
      </c>
      <c r="M177" t="s">
        <v>61</v>
      </c>
      <c r="N177" t="s">
        <v>655</v>
      </c>
      <c r="O177" t="s">
        <v>657</v>
      </c>
    </row>
    <row r="178" spans="1:15" x14ac:dyDescent="0.25">
      <c r="A178" t="s">
        <v>651</v>
      </c>
      <c r="B178" t="s">
        <v>16</v>
      </c>
      <c r="C178" t="s">
        <v>46</v>
      </c>
      <c r="D178" t="s">
        <v>57</v>
      </c>
      <c r="E178" t="s">
        <v>31</v>
      </c>
      <c r="F178" s="2">
        <v>7000</v>
      </c>
      <c r="G178" t="s">
        <v>652</v>
      </c>
      <c r="H178" s="6" t="s">
        <v>48</v>
      </c>
      <c r="I178" t="s">
        <v>652</v>
      </c>
      <c r="J178" t="s">
        <v>653</v>
      </c>
      <c r="K178" t="s">
        <v>29</v>
      </c>
      <c r="L178" t="s">
        <v>654</v>
      </c>
      <c r="M178" t="s">
        <v>61</v>
      </c>
      <c r="N178" t="s">
        <v>655</v>
      </c>
      <c r="O178" t="s">
        <v>658</v>
      </c>
    </row>
    <row r="179" spans="1:15" x14ac:dyDescent="0.25">
      <c r="A179" t="s">
        <v>651</v>
      </c>
      <c r="B179" t="s">
        <v>16</v>
      </c>
      <c r="C179" t="s">
        <v>46</v>
      </c>
      <c r="D179" t="s">
        <v>57</v>
      </c>
      <c r="E179" t="s">
        <v>31</v>
      </c>
      <c r="F179" s="2">
        <v>7000</v>
      </c>
      <c r="G179" t="s">
        <v>652</v>
      </c>
      <c r="H179" s="6" t="s">
        <v>48</v>
      </c>
      <c r="I179" t="s">
        <v>652</v>
      </c>
      <c r="J179" t="s">
        <v>653</v>
      </c>
      <c r="K179" t="s">
        <v>29</v>
      </c>
      <c r="L179" t="s">
        <v>654</v>
      </c>
      <c r="M179" t="s">
        <v>61</v>
      </c>
      <c r="N179" t="s">
        <v>655</v>
      </c>
      <c r="O179" t="s">
        <v>659</v>
      </c>
    </row>
    <row r="180" spans="1:15" x14ac:dyDescent="0.25">
      <c r="A180" t="s">
        <v>651</v>
      </c>
      <c r="B180" t="s">
        <v>16</v>
      </c>
      <c r="C180" t="s">
        <v>46</v>
      </c>
      <c r="D180" t="s">
        <v>57</v>
      </c>
      <c r="E180" t="s">
        <v>31</v>
      </c>
      <c r="F180" s="2">
        <v>64000</v>
      </c>
      <c r="H180" s="6" t="s">
        <v>48</v>
      </c>
      <c r="I180" t="s">
        <v>660</v>
      </c>
      <c r="J180" t="s">
        <v>661</v>
      </c>
      <c r="K180" t="s">
        <v>29</v>
      </c>
      <c r="L180" t="s">
        <v>654</v>
      </c>
      <c r="M180" t="s">
        <v>61</v>
      </c>
      <c r="N180" t="s">
        <v>662</v>
      </c>
      <c r="O180" t="s">
        <v>657</v>
      </c>
    </row>
    <row r="181" spans="1:15" x14ac:dyDescent="0.25">
      <c r="A181" t="s">
        <v>651</v>
      </c>
      <c r="B181" t="s">
        <v>16</v>
      </c>
      <c r="C181" t="s">
        <v>46</v>
      </c>
      <c r="D181" t="s">
        <v>57</v>
      </c>
      <c r="E181" t="s">
        <v>31</v>
      </c>
      <c r="F181" s="2">
        <v>64000</v>
      </c>
      <c r="H181" s="6" t="s">
        <v>48</v>
      </c>
      <c r="I181" t="s">
        <v>660</v>
      </c>
      <c r="J181" t="s">
        <v>661</v>
      </c>
      <c r="K181" t="s">
        <v>29</v>
      </c>
      <c r="L181" t="s">
        <v>654</v>
      </c>
      <c r="M181" t="s">
        <v>61</v>
      </c>
      <c r="N181" t="s">
        <v>662</v>
      </c>
      <c r="O181" t="s">
        <v>663</v>
      </c>
    </row>
    <row r="182" spans="1:15" x14ac:dyDescent="0.25">
      <c r="A182" t="s">
        <v>651</v>
      </c>
      <c r="B182" t="s">
        <v>16</v>
      </c>
      <c r="C182" t="s">
        <v>46</v>
      </c>
      <c r="D182" t="s">
        <v>57</v>
      </c>
      <c r="E182" t="s">
        <v>31</v>
      </c>
      <c r="F182" s="2">
        <v>64000</v>
      </c>
      <c r="H182" s="6" t="s">
        <v>48</v>
      </c>
      <c r="I182" t="s">
        <v>660</v>
      </c>
      <c r="J182" t="s">
        <v>661</v>
      </c>
      <c r="K182" t="s">
        <v>29</v>
      </c>
      <c r="L182" t="s">
        <v>654</v>
      </c>
      <c r="M182" t="s">
        <v>61</v>
      </c>
      <c r="N182" t="s">
        <v>662</v>
      </c>
      <c r="O182" t="s">
        <v>659</v>
      </c>
    </row>
    <row r="183" spans="1:15" x14ac:dyDescent="0.25">
      <c r="A183" t="s">
        <v>651</v>
      </c>
      <c r="B183" t="s">
        <v>16</v>
      </c>
      <c r="C183" t="s">
        <v>46</v>
      </c>
      <c r="D183" t="s">
        <v>57</v>
      </c>
      <c r="E183" t="s">
        <v>26</v>
      </c>
      <c r="F183" s="2">
        <v>30000</v>
      </c>
      <c r="G183" t="s">
        <v>664</v>
      </c>
      <c r="H183" s="6" t="s">
        <v>48</v>
      </c>
      <c r="I183" t="s">
        <v>665</v>
      </c>
      <c r="J183" t="s">
        <v>666</v>
      </c>
      <c r="K183" t="s">
        <v>29</v>
      </c>
      <c r="L183" t="s">
        <v>654</v>
      </c>
      <c r="M183" t="s">
        <v>61</v>
      </c>
      <c r="N183" t="s">
        <v>667</v>
      </c>
      <c r="O183" t="s">
        <v>656</v>
      </c>
    </row>
    <row r="184" spans="1:15" x14ac:dyDescent="0.25">
      <c r="A184" t="s">
        <v>651</v>
      </c>
      <c r="B184" t="s">
        <v>16</v>
      </c>
      <c r="C184" t="s">
        <v>46</v>
      </c>
      <c r="D184" t="s">
        <v>57</v>
      </c>
      <c r="E184" t="s">
        <v>26</v>
      </c>
      <c r="F184" s="2">
        <v>30000</v>
      </c>
      <c r="G184" t="s">
        <v>664</v>
      </c>
      <c r="H184" s="6" t="s">
        <v>48</v>
      </c>
      <c r="I184" t="s">
        <v>665</v>
      </c>
      <c r="J184" t="s">
        <v>666</v>
      </c>
      <c r="K184" t="s">
        <v>29</v>
      </c>
      <c r="L184" t="s">
        <v>654</v>
      </c>
      <c r="M184" t="s">
        <v>61</v>
      </c>
      <c r="N184" t="s">
        <v>667</v>
      </c>
      <c r="O184" t="s">
        <v>658</v>
      </c>
    </row>
    <row r="185" spans="1:15" x14ac:dyDescent="0.25">
      <c r="A185" t="s">
        <v>651</v>
      </c>
      <c r="B185" t="s">
        <v>16</v>
      </c>
      <c r="C185" t="s">
        <v>46</v>
      </c>
      <c r="D185" t="s">
        <v>57</v>
      </c>
      <c r="E185" t="s">
        <v>26</v>
      </c>
      <c r="F185" s="2">
        <v>30000</v>
      </c>
      <c r="G185" t="s">
        <v>664</v>
      </c>
      <c r="H185" s="6" t="s">
        <v>48</v>
      </c>
      <c r="I185" t="s">
        <v>665</v>
      </c>
      <c r="J185" t="s">
        <v>666</v>
      </c>
      <c r="K185" t="s">
        <v>29</v>
      </c>
      <c r="L185" t="s">
        <v>654</v>
      </c>
      <c r="M185" t="s">
        <v>61</v>
      </c>
      <c r="N185" t="s">
        <v>667</v>
      </c>
      <c r="O185" t="s">
        <v>663</v>
      </c>
    </row>
    <row r="186" spans="1:15" x14ac:dyDescent="0.25">
      <c r="A186" t="s">
        <v>651</v>
      </c>
      <c r="B186" t="s">
        <v>16</v>
      </c>
      <c r="C186" t="s">
        <v>46</v>
      </c>
      <c r="D186" t="s">
        <v>57</v>
      </c>
      <c r="E186" t="s">
        <v>26</v>
      </c>
      <c r="F186" s="2">
        <v>30000</v>
      </c>
      <c r="G186" t="s">
        <v>664</v>
      </c>
      <c r="H186" s="6" t="s">
        <v>48</v>
      </c>
      <c r="I186" t="s">
        <v>665</v>
      </c>
      <c r="J186" t="s">
        <v>666</v>
      </c>
      <c r="K186" t="s">
        <v>29</v>
      </c>
      <c r="L186" t="s">
        <v>654</v>
      </c>
      <c r="M186" t="s">
        <v>61</v>
      </c>
      <c r="N186" t="s">
        <v>667</v>
      </c>
      <c r="O186" t="s">
        <v>659</v>
      </c>
    </row>
    <row r="187" spans="1:15" x14ac:dyDescent="0.25">
      <c r="A187" t="s">
        <v>651</v>
      </c>
      <c r="B187" t="s">
        <v>16</v>
      </c>
      <c r="C187" t="s">
        <v>46</v>
      </c>
      <c r="D187" t="s">
        <v>57</v>
      </c>
      <c r="E187" t="s">
        <v>26</v>
      </c>
      <c r="F187" s="2">
        <v>30000</v>
      </c>
      <c r="G187" t="s">
        <v>664</v>
      </c>
      <c r="H187" s="6" t="s">
        <v>48</v>
      </c>
      <c r="I187" t="s">
        <v>665</v>
      </c>
      <c r="J187" t="s">
        <v>666</v>
      </c>
      <c r="K187" t="s">
        <v>29</v>
      </c>
      <c r="L187" t="s">
        <v>654</v>
      </c>
      <c r="M187" t="s">
        <v>61</v>
      </c>
      <c r="N187" t="s">
        <v>667</v>
      </c>
      <c r="O187" t="s">
        <v>668</v>
      </c>
    </row>
    <row r="188" spans="1:15" x14ac:dyDescent="0.25">
      <c r="A188" t="s">
        <v>651</v>
      </c>
      <c r="B188" t="s">
        <v>16</v>
      </c>
      <c r="C188" t="s">
        <v>46</v>
      </c>
      <c r="D188" t="s">
        <v>57</v>
      </c>
      <c r="E188" t="s">
        <v>26</v>
      </c>
      <c r="F188" s="2">
        <v>30000</v>
      </c>
      <c r="G188" t="s">
        <v>664</v>
      </c>
      <c r="H188" s="6" t="s">
        <v>48</v>
      </c>
      <c r="I188" t="s">
        <v>665</v>
      </c>
      <c r="J188" t="s">
        <v>666</v>
      </c>
      <c r="K188" t="s">
        <v>29</v>
      </c>
      <c r="L188" t="s">
        <v>654</v>
      </c>
      <c r="M188" t="s">
        <v>61</v>
      </c>
      <c r="N188" t="s">
        <v>667</v>
      </c>
      <c r="O188" t="s">
        <v>669</v>
      </c>
    </row>
    <row r="189" spans="1:15" x14ac:dyDescent="0.25">
      <c r="A189" t="s">
        <v>651</v>
      </c>
      <c r="B189" t="s">
        <v>16</v>
      </c>
      <c r="C189" t="s">
        <v>46</v>
      </c>
      <c r="D189" t="s">
        <v>57</v>
      </c>
      <c r="E189" t="s">
        <v>26</v>
      </c>
      <c r="F189" s="2">
        <v>37200</v>
      </c>
      <c r="H189" s="6" t="s">
        <v>48</v>
      </c>
      <c r="I189" t="s">
        <v>670</v>
      </c>
      <c r="J189" t="s">
        <v>671</v>
      </c>
      <c r="K189" t="s">
        <v>29</v>
      </c>
      <c r="L189" t="s">
        <v>672</v>
      </c>
      <c r="M189" t="s">
        <v>61</v>
      </c>
      <c r="N189" t="s">
        <v>662</v>
      </c>
      <c r="O189" t="s">
        <v>657</v>
      </c>
    </row>
    <row r="190" spans="1:15" x14ac:dyDescent="0.25">
      <c r="A190" t="s">
        <v>651</v>
      </c>
      <c r="B190" t="s">
        <v>16</v>
      </c>
      <c r="C190" t="s">
        <v>46</v>
      </c>
      <c r="D190" t="s">
        <v>57</v>
      </c>
      <c r="E190" t="s">
        <v>26</v>
      </c>
      <c r="F190" s="2">
        <v>37200</v>
      </c>
      <c r="H190" s="6" t="s">
        <v>48</v>
      </c>
      <c r="I190" t="s">
        <v>670</v>
      </c>
      <c r="J190" t="s">
        <v>671</v>
      </c>
      <c r="K190" t="s">
        <v>29</v>
      </c>
      <c r="L190" t="s">
        <v>672</v>
      </c>
      <c r="M190" t="s">
        <v>61</v>
      </c>
      <c r="N190" t="s">
        <v>662</v>
      </c>
      <c r="O190" t="s">
        <v>663</v>
      </c>
    </row>
    <row r="191" spans="1:15" x14ac:dyDescent="0.25">
      <c r="A191" t="s">
        <v>651</v>
      </c>
      <c r="B191" t="s">
        <v>16</v>
      </c>
      <c r="C191" t="s">
        <v>46</v>
      </c>
      <c r="D191" t="s">
        <v>57</v>
      </c>
      <c r="E191" t="s">
        <v>26</v>
      </c>
      <c r="F191" s="2">
        <v>37200</v>
      </c>
      <c r="H191" s="6" t="s">
        <v>48</v>
      </c>
      <c r="I191" t="s">
        <v>670</v>
      </c>
      <c r="J191" t="s">
        <v>671</v>
      </c>
      <c r="K191" t="s">
        <v>29</v>
      </c>
      <c r="L191" t="s">
        <v>672</v>
      </c>
      <c r="M191" t="s">
        <v>61</v>
      </c>
      <c r="N191" t="s">
        <v>662</v>
      </c>
      <c r="O191" t="s">
        <v>659</v>
      </c>
    </row>
    <row r="192" spans="1:15" x14ac:dyDescent="0.25">
      <c r="A192" t="s">
        <v>651</v>
      </c>
      <c r="B192" t="s">
        <v>16</v>
      </c>
      <c r="C192" t="s">
        <v>46</v>
      </c>
      <c r="D192" t="s">
        <v>57</v>
      </c>
      <c r="E192" t="s">
        <v>26</v>
      </c>
      <c r="F192" s="2">
        <v>37200</v>
      </c>
      <c r="H192" s="6" t="s">
        <v>48</v>
      </c>
      <c r="I192" t="s">
        <v>670</v>
      </c>
      <c r="J192" t="s">
        <v>671</v>
      </c>
      <c r="K192" t="s">
        <v>29</v>
      </c>
      <c r="L192" t="s">
        <v>672</v>
      </c>
      <c r="M192" t="s">
        <v>61</v>
      </c>
      <c r="N192" t="s">
        <v>662</v>
      </c>
      <c r="O192" t="s">
        <v>669</v>
      </c>
    </row>
    <row r="193" spans="1:15" x14ac:dyDescent="0.25">
      <c r="A193" t="s">
        <v>651</v>
      </c>
      <c r="B193" t="s">
        <v>16</v>
      </c>
      <c r="C193" t="s">
        <v>46</v>
      </c>
      <c r="D193" t="s">
        <v>57</v>
      </c>
      <c r="E193" t="s">
        <v>18</v>
      </c>
      <c r="F193" s="2">
        <v>1685201</v>
      </c>
      <c r="H193" s="6" t="s">
        <v>48</v>
      </c>
      <c r="I193" t="s">
        <v>673</v>
      </c>
      <c r="J193" t="s">
        <v>674</v>
      </c>
      <c r="K193" t="s">
        <v>297</v>
      </c>
      <c r="L193" t="s">
        <v>672</v>
      </c>
      <c r="M193" t="s">
        <v>61</v>
      </c>
      <c r="N193" t="s">
        <v>675</v>
      </c>
      <c r="O193" t="s">
        <v>657</v>
      </c>
    </row>
    <row r="194" spans="1:15" x14ac:dyDescent="0.25">
      <c r="A194" t="s">
        <v>651</v>
      </c>
      <c r="B194" t="s">
        <v>16</v>
      </c>
      <c r="C194" t="s">
        <v>46</v>
      </c>
      <c r="D194" t="s">
        <v>47</v>
      </c>
      <c r="E194" t="s">
        <v>36</v>
      </c>
      <c r="F194" s="2">
        <v>70000</v>
      </c>
      <c r="H194" s="6" t="s">
        <v>48</v>
      </c>
      <c r="I194" t="s">
        <v>709</v>
      </c>
      <c r="J194" t="s">
        <v>710</v>
      </c>
      <c r="K194" t="s">
        <v>29</v>
      </c>
      <c r="L194" t="s">
        <v>711</v>
      </c>
      <c r="M194" t="s">
        <v>61</v>
      </c>
      <c r="O194" t="s">
        <v>679</v>
      </c>
    </row>
    <row r="195" spans="1:15" x14ac:dyDescent="0.25">
      <c r="A195" t="s">
        <v>651</v>
      </c>
      <c r="B195" t="s">
        <v>16</v>
      </c>
      <c r="C195" t="s">
        <v>46</v>
      </c>
      <c r="D195" t="s">
        <v>47</v>
      </c>
      <c r="E195" t="s">
        <v>36</v>
      </c>
      <c r="F195" s="2">
        <v>70000</v>
      </c>
      <c r="H195" s="6" t="s">
        <v>48</v>
      </c>
      <c r="I195" t="s">
        <v>709</v>
      </c>
      <c r="J195" t="s">
        <v>710</v>
      </c>
      <c r="K195" t="s">
        <v>29</v>
      </c>
      <c r="L195" t="s">
        <v>711</v>
      </c>
      <c r="M195" t="s">
        <v>61</v>
      </c>
      <c r="O195" t="s">
        <v>658</v>
      </c>
    </row>
    <row r="196" spans="1:15" x14ac:dyDescent="0.25">
      <c r="A196" t="s">
        <v>651</v>
      </c>
      <c r="B196" t="s">
        <v>16</v>
      </c>
      <c r="C196" t="s">
        <v>46</v>
      </c>
      <c r="D196" t="s">
        <v>47</v>
      </c>
      <c r="E196" t="s">
        <v>36</v>
      </c>
      <c r="F196" s="2">
        <v>70000</v>
      </c>
      <c r="H196" s="6" t="s">
        <v>48</v>
      </c>
      <c r="I196" t="s">
        <v>709</v>
      </c>
      <c r="J196" t="s">
        <v>710</v>
      </c>
      <c r="K196" t="s">
        <v>29</v>
      </c>
      <c r="L196" t="s">
        <v>711</v>
      </c>
      <c r="M196" t="s">
        <v>61</v>
      </c>
      <c r="O196" t="s">
        <v>663</v>
      </c>
    </row>
    <row r="197" spans="1:15" x14ac:dyDescent="0.25">
      <c r="A197" t="s">
        <v>651</v>
      </c>
      <c r="B197" t="s">
        <v>16</v>
      </c>
      <c r="C197" t="s">
        <v>46</v>
      </c>
      <c r="D197" t="s">
        <v>47</v>
      </c>
      <c r="E197" t="s">
        <v>36</v>
      </c>
      <c r="F197" s="2">
        <v>70000</v>
      </c>
      <c r="H197" s="6" t="s">
        <v>48</v>
      </c>
      <c r="I197" t="s">
        <v>709</v>
      </c>
      <c r="J197" t="s">
        <v>710</v>
      </c>
      <c r="K197" t="s">
        <v>29</v>
      </c>
      <c r="L197" t="s">
        <v>711</v>
      </c>
      <c r="M197" t="s">
        <v>61</v>
      </c>
      <c r="O197" t="s">
        <v>659</v>
      </c>
    </row>
    <row r="198" spans="1:15" x14ac:dyDescent="0.25">
      <c r="A198" t="s">
        <v>651</v>
      </c>
      <c r="B198" t="s">
        <v>16</v>
      </c>
      <c r="C198" t="s">
        <v>46</v>
      </c>
      <c r="D198" t="s">
        <v>47</v>
      </c>
      <c r="E198" t="s">
        <v>36</v>
      </c>
      <c r="F198" s="2">
        <v>70000</v>
      </c>
      <c r="H198" s="6" t="s">
        <v>48</v>
      </c>
      <c r="I198" t="s">
        <v>709</v>
      </c>
      <c r="J198" t="s">
        <v>710</v>
      </c>
      <c r="K198" t="s">
        <v>29</v>
      </c>
      <c r="L198" t="s">
        <v>711</v>
      </c>
      <c r="M198" t="s">
        <v>61</v>
      </c>
      <c r="O198" t="s">
        <v>668</v>
      </c>
    </row>
    <row r="199" spans="1:15" x14ac:dyDescent="0.25">
      <c r="A199" t="s">
        <v>651</v>
      </c>
      <c r="B199" t="s">
        <v>16</v>
      </c>
      <c r="C199" t="s">
        <v>46</v>
      </c>
      <c r="D199" t="s">
        <v>47</v>
      </c>
      <c r="E199" t="s">
        <v>36</v>
      </c>
      <c r="F199" s="2">
        <v>70000</v>
      </c>
      <c r="H199" s="6" t="s">
        <v>48</v>
      </c>
      <c r="I199" t="s">
        <v>709</v>
      </c>
      <c r="J199" t="s">
        <v>710</v>
      </c>
      <c r="K199" t="s">
        <v>29</v>
      </c>
      <c r="L199" t="s">
        <v>711</v>
      </c>
      <c r="M199" t="s">
        <v>61</v>
      </c>
      <c r="O199" t="s">
        <v>698</v>
      </c>
    </row>
    <row r="200" spans="1:15" x14ac:dyDescent="0.25">
      <c r="A200" t="s">
        <v>651</v>
      </c>
      <c r="B200" t="s">
        <v>16</v>
      </c>
      <c r="C200" t="s">
        <v>46</v>
      </c>
      <c r="D200" t="s">
        <v>47</v>
      </c>
      <c r="E200" t="s">
        <v>36</v>
      </c>
      <c r="F200" s="2">
        <v>70000</v>
      </c>
      <c r="H200" s="6" t="s">
        <v>48</v>
      </c>
      <c r="I200" t="s">
        <v>709</v>
      </c>
      <c r="J200" t="s">
        <v>710</v>
      </c>
      <c r="K200" t="s">
        <v>29</v>
      </c>
      <c r="L200" t="s">
        <v>711</v>
      </c>
      <c r="M200" t="s">
        <v>61</v>
      </c>
      <c r="O200" t="s">
        <v>669</v>
      </c>
    </row>
    <row r="201" spans="1:15" x14ac:dyDescent="0.25">
      <c r="A201" t="s">
        <v>733</v>
      </c>
      <c r="B201" t="s">
        <v>16</v>
      </c>
      <c r="C201" t="s">
        <v>46</v>
      </c>
      <c r="D201" t="s">
        <v>57</v>
      </c>
      <c r="E201" t="s">
        <v>31</v>
      </c>
      <c r="F201" s="2">
        <v>600</v>
      </c>
      <c r="H201" s="6" t="s">
        <v>48</v>
      </c>
      <c r="I201" t="s">
        <v>734</v>
      </c>
      <c r="J201" t="s">
        <v>735</v>
      </c>
      <c r="K201" t="s">
        <v>29</v>
      </c>
      <c r="O201" t="s">
        <v>736</v>
      </c>
    </row>
    <row r="202" spans="1:15" x14ac:dyDescent="0.25">
      <c r="A202" t="s">
        <v>733</v>
      </c>
      <c r="B202" t="s">
        <v>16</v>
      </c>
      <c r="C202" t="s">
        <v>46</v>
      </c>
      <c r="D202" t="s">
        <v>57</v>
      </c>
      <c r="E202" t="s">
        <v>31</v>
      </c>
      <c r="F202" s="2">
        <v>600</v>
      </c>
      <c r="H202" s="6" t="s">
        <v>48</v>
      </c>
      <c r="I202" t="s">
        <v>734</v>
      </c>
      <c r="J202" t="s">
        <v>735</v>
      </c>
      <c r="K202" t="s">
        <v>29</v>
      </c>
      <c r="O202" t="s">
        <v>737</v>
      </c>
    </row>
    <row r="203" spans="1:15" x14ac:dyDescent="0.25">
      <c r="A203" t="s">
        <v>733</v>
      </c>
      <c r="B203" t="s">
        <v>16</v>
      </c>
      <c r="C203" t="s">
        <v>46</v>
      </c>
      <c r="D203" t="s">
        <v>57</v>
      </c>
      <c r="E203" t="s">
        <v>31</v>
      </c>
      <c r="F203" s="2">
        <v>600</v>
      </c>
      <c r="H203" s="6" t="s">
        <v>48</v>
      </c>
      <c r="I203" t="s">
        <v>734</v>
      </c>
      <c r="J203" t="s">
        <v>735</v>
      </c>
      <c r="K203" t="s">
        <v>29</v>
      </c>
      <c r="O203" t="s">
        <v>93</v>
      </c>
    </row>
    <row r="204" spans="1:15" x14ac:dyDescent="0.25">
      <c r="A204" t="s">
        <v>733</v>
      </c>
      <c r="B204" t="s">
        <v>16</v>
      </c>
      <c r="C204" t="s">
        <v>46</v>
      </c>
      <c r="D204" t="s">
        <v>57</v>
      </c>
      <c r="E204" t="s">
        <v>31</v>
      </c>
      <c r="F204" s="2">
        <v>600</v>
      </c>
      <c r="H204" s="6" t="s">
        <v>48</v>
      </c>
      <c r="I204" t="s">
        <v>734</v>
      </c>
      <c r="J204" t="s">
        <v>735</v>
      </c>
      <c r="K204" t="s">
        <v>29</v>
      </c>
      <c r="O204" t="s">
        <v>738</v>
      </c>
    </row>
    <row r="205" spans="1:15" x14ac:dyDescent="0.25">
      <c r="A205" t="s">
        <v>733</v>
      </c>
      <c r="B205" t="s">
        <v>16</v>
      </c>
      <c r="C205" t="s">
        <v>46</v>
      </c>
      <c r="D205" t="s">
        <v>57</v>
      </c>
      <c r="E205" t="s">
        <v>31</v>
      </c>
      <c r="F205" s="2">
        <v>600</v>
      </c>
      <c r="H205" s="6" t="s">
        <v>48</v>
      </c>
      <c r="I205" t="s">
        <v>734</v>
      </c>
      <c r="J205" t="s">
        <v>735</v>
      </c>
      <c r="K205" t="s">
        <v>29</v>
      </c>
      <c r="O205" t="s">
        <v>739</v>
      </c>
    </row>
    <row r="206" spans="1:15" x14ac:dyDescent="0.25">
      <c r="A206" t="s">
        <v>742</v>
      </c>
      <c r="B206" t="s">
        <v>16</v>
      </c>
      <c r="C206" t="s">
        <v>46</v>
      </c>
      <c r="D206" t="s">
        <v>172</v>
      </c>
      <c r="E206" t="s">
        <v>132</v>
      </c>
      <c r="F206" s="2">
        <v>110000</v>
      </c>
      <c r="H206" s="6" t="s">
        <v>48</v>
      </c>
      <c r="I206" t="s">
        <v>743</v>
      </c>
      <c r="J206" t="s">
        <v>744</v>
      </c>
      <c r="K206" t="s">
        <v>29</v>
      </c>
      <c r="L206" t="s">
        <v>745</v>
      </c>
      <c r="M206" t="s">
        <v>61</v>
      </c>
      <c r="N206" t="s">
        <v>746</v>
      </c>
      <c r="O206" t="s">
        <v>747</v>
      </c>
    </row>
    <row r="207" spans="1:15" x14ac:dyDescent="0.25">
      <c r="A207" t="s">
        <v>742</v>
      </c>
      <c r="B207" t="s">
        <v>16</v>
      </c>
      <c r="C207" t="s">
        <v>46</v>
      </c>
      <c r="D207" t="s">
        <v>172</v>
      </c>
      <c r="E207" t="s">
        <v>132</v>
      </c>
      <c r="F207" s="2">
        <v>110000</v>
      </c>
      <c r="H207" s="6" t="s">
        <v>48</v>
      </c>
      <c r="I207" t="s">
        <v>743</v>
      </c>
      <c r="J207" t="s">
        <v>744</v>
      </c>
      <c r="K207" t="s">
        <v>29</v>
      </c>
      <c r="L207" t="s">
        <v>745</v>
      </c>
      <c r="M207" t="s">
        <v>61</v>
      </c>
      <c r="N207" t="s">
        <v>746</v>
      </c>
      <c r="O207" t="s">
        <v>748</v>
      </c>
    </row>
    <row r="208" spans="1:15" x14ac:dyDescent="0.25">
      <c r="A208" t="s">
        <v>742</v>
      </c>
      <c r="B208" t="s">
        <v>16</v>
      </c>
      <c r="C208" t="s">
        <v>46</v>
      </c>
      <c r="D208" t="s">
        <v>172</v>
      </c>
      <c r="E208" t="s">
        <v>132</v>
      </c>
      <c r="F208" s="2">
        <v>110000</v>
      </c>
      <c r="H208" s="6" t="s">
        <v>48</v>
      </c>
      <c r="I208" t="s">
        <v>743</v>
      </c>
      <c r="J208" t="s">
        <v>744</v>
      </c>
      <c r="K208" t="s">
        <v>29</v>
      </c>
      <c r="L208" t="s">
        <v>745</v>
      </c>
      <c r="M208" t="s">
        <v>61</v>
      </c>
      <c r="N208" t="s">
        <v>746</v>
      </c>
      <c r="O208" t="s">
        <v>749</v>
      </c>
    </row>
    <row r="209" spans="1:15" x14ac:dyDescent="0.25">
      <c r="A209" t="s">
        <v>750</v>
      </c>
      <c r="B209" t="s">
        <v>16</v>
      </c>
      <c r="C209" t="s">
        <v>46</v>
      </c>
      <c r="D209" t="s">
        <v>41</v>
      </c>
      <c r="E209" t="s">
        <v>132</v>
      </c>
      <c r="F209" s="2">
        <v>30000</v>
      </c>
      <c r="G209" t="s">
        <v>751</v>
      </c>
      <c r="H209" s="6" t="s">
        <v>48</v>
      </c>
      <c r="I209" t="s">
        <v>752</v>
      </c>
      <c r="J209" t="s">
        <v>752</v>
      </c>
      <c r="K209" t="s">
        <v>29</v>
      </c>
      <c r="O209" t="s">
        <v>753</v>
      </c>
    </row>
    <row r="210" spans="1:15" x14ac:dyDescent="0.25">
      <c r="A210" t="s">
        <v>750</v>
      </c>
      <c r="B210" t="s">
        <v>16</v>
      </c>
      <c r="C210" t="s">
        <v>46</v>
      </c>
      <c r="D210" t="s">
        <v>41</v>
      </c>
      <c r="E210" t="s">
        <v>18</v>
      </c>
      <c r="F210" s="2">
        <v>25000</v>
      </c>
      <c r="G210" t="s">
        <v>754</v>
      </c>
      <c r="H210" s="6" t="s">
        <v>48</v>
      </c>
      <c r="I210" t="s">
        <v>755</v>
      </c>
      <c r="J210" t="s">
        <v>756</v>
      </c>
      <c r="K210" t="s">
        <v>29</v>
      </c>
      <c r="M210" t="s">
        <v>61</v>
      </c>
      <c r="N210" t="s">
        <v>757</v>
      </c>
      <c r="O210" t="s">
        <v>753</v>
      </c>
    </row>
    <row r="211" spans="1:15" x14ac:dyDescent="0.25">
      <c r="A211" t="s">
        <v>750</v>
      </c>
      <c r="B211" t="s">
        <v>16</v>
      </c>
      <c r="C211" t="s">
        <v>46</v>
      </c>
      <c r="D211" t="s">
        <v>47</v>
      </c>
      <c r="E211" t="s">
        <v>36</v>
      </c>
      <c r="F211" s="2">
        <v>60000</v>
      </c>
      <c r="H211" s="6" t="s">
        <v>48</v>
      </c>
      <c r="I211" t="s">
        <v>758</v>
      </c>
      <c r="J211" t="s">
        <v>759</v>
      </c>
      <c r="K211" t="s">
        <v>29</v>
      </c>
      <c r="L211" t="s">
        <v>760</v>
      </c>
      <c r="O211" t="s">
        <v>753</v>
      </c>
    </row>
    <row r="212" spans="1:15" x14ac:dyDescent="0.25">
      <c r="A212" t="s">
        <v>761</v>
      </c>
      <c r="B212" t="s">
        <v>16</v>
      </c>
      <c r="D212" t="s">
        <v>35</v>
      </c>
      <c r="E212" t="s">
        <v>36</v>
      </c>
      <c r="F212" s="2">
        <v>8500</v>
      </c>
      <c r="H212" s="6" t="s">
        <v>48</v>
      </c>
      <c r="I212" t="s">
        <v>777</v>
      </c>
      <c r="J212" t="s">
        <v>778</v>
      </c>
      <c r="K212" t="s">
        <v>29</v>
      </c>
      <c r="O212" t="s">
        <v>772</v>
      </c>
    </row>
    <row r="213" spans="1:15" x14ac:dyDescent="0.25">
      <c r="A213" t="s">
        <v>761</v>
      </c>
      <c r="B213" t="s">
        <v>24</v>
      </c>
      <c r="D213" t="s">
        <v>57</v>
      </c>
      <c r="E213" t="s">
        <v>26</v>
      </c>
      <c r="F213" s="2">
        <v>1000</v>
      </c>
      <c r="H213" s="6" t="s">
        <v>48</v>
      </c>
      <c r="I213" t="s">
        <v>782</v>
      </c>
      <c r="J213" t="s">
        <v>783</v>
      </c>
      <c r="K213" t="s">
        <v>29</v>
      </c>
      <c r="O213" t="s">
        <v>772</v>
      </c>
    </row>
    <row r="214" spans="1:15" x14ac:dyDescent="0.25">
      <c r="A214" t="s">
        <v>761</v>
      </c>
      <c r="B214" t="s">
        <v>24</v>
      </c>
      <c r="D214" t="s">
        <v>57</v>
      </c>
      <c r="E214" t="s">
        <v>26</v>
      </c>
      <c r="F214" s="2">
        <v>1000</v>
      </c>
      <c r="H214" s="6" t="s">
        <v>48</v>
      </c>
      <c r="I214" t="s">
        <v>782</v>
      </c>
      <c r="J214" t="s">
        <v>783</v>
      </c>
      <c r="K214" t="s">
        <v>29</v>
      </c>
      <c r="O214" t="s">
        <v>764</v>
      </c>
    </row>
    <row r="215" spans="1:15" x14ac:dyDescent="0.25">
      <c r="A215" t="s">
        <v>761</v>
      </c>
      <c r="B215" t="s">
        <v>24</v>
      </c>
      <c r="D215" t="s">
        <v>57</v>
      </c>
      <c r="E215" t="s">
        <v>26</v>
      </c>
      <c r="F215" s="2">
        <v>1000</v>
      </c>
      <c r="H215" s="6" t="s">
        <v>48</v>
      </c>
      <c r="I215" t="s">
        <v>782</v>
      </c>
      <c r="J215" t="s">
        <v>783</v>
      </c>
      <c r="K215" t="s">
        <v>29</v>
      </c>
      <c r="O215" t="s">
        <v>765</v>
      </c>
    </row>
    <row r="216" spans="1:15" x14ac:dyDescent="0.25">
      <c r="A216" t="s">
        <v>792</v>
      </c>
      <c r="B216" t="s">
        <v>16</v>
      </c>
      <c r="C216" t="s">
        <v>46</v>
      </c>
      <c r="D216" t="s">
        <v>137</v>
      </c>
      <c r="F216" s="2">
        <v>5000</v>
      </c>
      <c r="H216" s="6" t="s">
        <v>48</v>
      </c>
      <c r="I216" t="s">
        <v>833</v>
      </c>
      <c r="J216" t="s">
        <v>834</v>
      </c>
      <c r="K216" t="s">
        <v>29</v>
      </c>
      <c r="O216" t="s">
        <v>814</v>
      </c>
    </row>
    <row r="217" spans="1:15" x14ac:dyDescent="0.25">
      <c r="A217" t="s">
        <v>792</v>
      </c>
      <c r="B217" t="s">
        <v>16</v>
      </c>
      <c r="C217" t="s">
        <v>46</v>
      </c>
      <c r="D217" t="s">
        <v>137</v>
      </c>
      <c r="F217" s="2">
        <v>5000</v>
      </c>
      <c r="H217" s="6" t="s">
        <v>48</v>
      </c>
      <c r="I217" t="s">
        <v>833</v>
      </c>
      <c r="J217" t="s">
        <v>834</v>
      </c>
      <c r="K217" t="s">
        <v>29</v>
      </c>
      <c r="O217" t="s">
        <v>797</v>
      </c>
    </row>
    <row r="218" spans="1:15" x14ac:dyDescent="0.25">
      <c r="A218" t="s">
        <v>850</v>
      </c>
      <c r="B218" t="s">
        <v>16</v>
      </c>
      <c r="C218" t="s">
        <v>46</v>
      </c>
      <c r="D218" t="s">
        <v>172</v>
      </c>
      <c r="F218" s="2">
        <v>100000</v>
      </c>
      <c r="H218" s="6" t="s">
        <v>48</v>
      </c>
      <c r="I218" t="s">
        <v>851</v>
      </c>
      <c r="J218" t="s">
        <v>852</v>
      </c>
      <c r="K218" t="s">
        <v>29</v>
      </c>
      <c r="O218" t="s">
        <v>853</v>
      </c>
    </row>
    <row r="219" spans="1:15" x14ac:dyDescent="0.25">
      <c r="A219" t="s">
        <v>854</v>
      </c>
      <c r="B219" t="s">
        <v>16</v>
      </c>
      <c r="C219" t="s">
        <v>46</v>
      </c>
      <c r="D219" t="s">
        <v>47</v>
      </c>
      <c r="F219" s="2">
        <v>100000</v>
      </c>
      <c r="H219" s="6" t="s">
        <v>48</v>
      </c>
      <c r="I219" t="s">
        <v>855</v>
      </c>
      <c r="J219" t="s">
        <v>856</v>
      </c>
      <c r="K219" t="s">
        <v>29</v>
      </c>
      <c r="O219" t="s">
        <v>857</v>
      </c>
    </row>
    <row r="220" spans="1:15" x14ac:dyDescent="0.25">
      <c r="A220" t="s">
        <v>854</v>
      </c>
      <c r="B220" t="s">
        <v>16</v>
      </c>
      <c r="C220" t="s">
        <v>46</v>
      </c>
      <c r="D220" t="s">
        <v>47</v>
      </c>
      <c r="F220" s="2">
        <v>100000</v>
      </c>
      <c r="H220" s="6" t="s">
        <v>48</v>
      </c>
      <c r="I220" t="s">
        <v>858</v>
      </c>
      <c r="J220" t="s">
        <v>856</v>
      </c>
      <c r="K220" t="s">
        <v>29</v>
      </c>
      <c r="O220" t="s">
        <v>857</v>
      </c>
    </row>
    <row r="221" spans="1:15" x14ac:dyDescent="0.25">
      <c r="A221" t="s">
        <v>854</v>
      </c>
      <c r="B221" t="s">
        <v>16</v>
      </c>
      <c r="C221" t="s">
        <v>46</v>
      </c>
      <c r="D221" t="s">
        <v>35</v>
      </c>
      <c r="F221" s="2">
        <v>100000</v>
      </c>
      <c r="H221" s="6" t="s">
        <v>48</v>
      </c>
      <c r="I221" t="s">
        <v>859</v>
      </c>
      <c r="J221" t="s">
        <v>856</v>
      </c>
      <c r="K221" t="s">
        <v>29</v>
      </c>
      <c r="O221" t="s">
        <v>857</v>
      </c>
    </row>
    <row r="222" spans="1:15" x14ac:dyDescent="0.25">
      <c r="A222" t="s">
        <v>860</v>
      </c>
      <c r="B222" t="s">
        <v>16</v>
      </c>
      <c r="C222" t="s">
        <v>46</v>
      </c>
      <c r="D222" t="s">
        <v>57</v>
      </c>
      <c r="E222" t="s">
        <v>26</v>
      </c>
      <c r="F222" s="2">
        <v>100000</v>
      </c>
      <c r="H222" s="6" t="s">
        <v>48</v>
      </c>
      <c r="I222" t="s">
        <v>861</v>
      </c>
      <c r="J222" t="s">
        <v>862</v>
      </c>
      <c r="K222" t="s">
        <v>29</v>
      </c>
      <c r="M222" t="s">
        <v>61</v>
      </c>
      <c r="O222" t="s">
        <v>863</v>
      </c>
    </row>
    <row r="223" spans="1:15" x14ac:dyDescent="0.25">
      <c r="A223" t="s">
        <v>860</v>
      </c>
      <c r="B223" t="s">
        <v>16</v>
      </c>
      <c r="C223" t="s">
        <v>46</v>
      </c>
      <c r="D223" t="s">
        <v>57</v>
      </c>
      <c r="E223" t="s">
        <v>26</v>
      </c>
      <c r="F223" s="2">
        <v>100000</v>
      </c>
      <c r="H223" s="6" t="s">
        <v>48</v>
      </c>
      <c r="I223" t="s">
        <v>861</v>
      </c>
      <c r="J223" t="s">
        <v>862</v>
      </c>
      <c r="K223" t="s">
        <v>29</v>
      </c>
      <c r="M223" t="s">
        <v>61</v>
      </c>
      <c r="O223" t="s">
        <v>864</v>
      </c>
    </row>
    <row r="224" spans="1:15" x14ac:dyDescent="0.25">
      <c r="A224" t="s">
        <v>860</v>
      </c>
      <c r="B224" t="s">
        <v>16</v>
      </c>
      <c r="C224" t="s">
        <v>46</v>
      </c>
      <c r="D224" t="s">
        <v>57</v>
      </c>
      <c r="E224" t="s">
        <v>18</v>
      </c>
      <c r="F224" s="2">
        <v>14000</v>
      </c>
      <c r="H224" s="6" t="s">
        <v>48</v>
      </c>
      <c r="I224" t="s">
        <v>865</v>
      </c>
      <c r="J224" t="s">
        <v>866</v>
      </c>
      <c r="K224" t="s">
        <v>29</v>
      </c>
      <c r="M224" t="s">
        <v>61</v>
      </c>
      <c r="O224" t="s">
        <v>867</v>
      </c>
    </row>
    <row r="225" spans="1:15" x14ac:dyDescent="0.25">
      <c r="A225" t="s">
        <v>860</v>
      </c>
      <c r="B225" t="s">
        <v>16</v>
      </c>
      <c r="C225" t="s">
        <v>46</v>
      </c>
      <c r="D225" t="s">
        <v>41</v>
      </c>
      <c r="F225" s="2">
        <v>12000</v>
      </c>
      <c r="G225" t="s">
        <v>883</v>
      </c>
      <c r="H225" s="6" t="s">
        <v>48</v>
      </c>
      <c r="I225" t="s">
        <v>884</v>
      </c>
      <c r="J225" t="s">
        <v>885</v>
      </c>
      <c r="K225" t="s">
        <v>29</v>
      </c>
      <c r="L225" t="s">
        <v>886</v>
      </c>
      <c r="O225" t="s">
        <v>870</v>
      </c>
    </row>
    <row r="226" spans="1:15" x14ac:dyDescent="0.25">
      <c r="A226" t="s">
        <v>860</v>
      </c>
      <c r="B226" t="s">
        <v>16</v>
      </c>
      <c r="C226" t="s">
        <v>46</v>
      </c>
      <c r="D226" t="s">
        <v>47</v>
      </c>
      <c r="F226" s="2">
        <v>70000</v>
      </c>
      <c r="H226" s="6" t="s">
        <v>48</v>
      </c>
      <c r="I226" t="s">
        <v>892</v>
      </c>
      <c r="J226" t="s">
        <v>893</v>
      </c>
      <c r="K226" t="s">
        <v>29</v>
      </c>
      <c r="O226" t="s">
        <v>891</v>
      </c>
    </row>
    <row r="227" spans="1:15" x14ac:dyDescent="0.25">
      <c r="A227" t="s">
        <v>860</v>
      </c>
      <c r="B227" t="s">
        <v>16</v>
      </c>
      <c r="C227" t="s">
        <v>46</v>
      </c>
      <c r="D227" t="s">
        <v>47</v>
      </c>
      <c r="F227" s="2">
        <v>70000</v>
      </c>
      <c r="H227" s="6" t="s">
        <v>48</v>
      </c>
      <c r="I227" t="s">
        <v>892</v>
      </c>
      <c r="J227" t="s">
        <v>893</v>
      </c>
      <c r="K227" t="s">
        <v>29</v>
      </c>
      <c r="O227" t="s">
        <v>879</v>
      </c>
    </row>
    <row r="228" spans="1:15" x14ac:dyDescent="0.25">
      <c r="A228" t="s">
        <v>913</v>
      </c>
      <c r="B228" t="s">
        <v>16</v>
      </c>
      <c r="C228" t="s">
        <v>46</v>
      </c>
      <c r="D228" t="s">
        <v>47</v>
      </c>
      <c r="E228" t="s">
        <v>36</v>
      </c>
      <c r="F228" s="2">
        <v>971100</v>
      </c>
      <c r="H228" s="6" t="s">
        <v>48</v>
      </c>
      <c r="I228" t="s">
        <v>914</v>
      </c>
      <c r="J228" t="s">
        <v>915</v>
      </c>
      <c r="K228" t="s">
        <v>29</v>
      </c>
      <c r="M228" t="s">
        <v>23</v>
      </c>
      <c r="O228" t="s">
        <v>916</v>
      </c>
    </row>
    <row r="229" spans="1:15" x14ac:dyDescent="0.25">
      <c r="A229" t="s">
        <v>917</v>
      </c>
      <c r="B229" t="s">
        <v>16</v>
      </c>
      <c r="C229" t="s">
        <v>46</v>
      </c>
      <c r="D229" t="s">
        <v>283</v>
      </c>
      <c r="E229" t="s">
        <v>36</v>
      </c>
      <c r="F229" s="2"/>
      <c r="H229" s="6" t="s">
        <v>48</v>
      </c>
      <c r="I229" t="s">
        <v>925</v>
      </c>
      <c r="J229" t="s">
        <v>926</v>
      </c>
      <c r="K229" t="s">
        <v>29</v>
      </c>
      <c r="O229" t="s">
        <v>920</v>
      </c>
    </row>
    <row r="230" spans="1:15" x14ac:dyDescent="0.25">
      <c r="A230" t="s">
        <v>917</v>
      </c>
      <c r="B230" t="s">
        <v>16</v>
      </c>
      <c r="C230" t="s">
        <v>46</v>
      </c>
      <c r="D230" t="s">
        <v>283</v>
      </c>
      <c r="E230" t="s">
        <v>36</v>
      </c>
      <c r="F230" s="2"/>
      <c r="H230" s="6" t="s">
        <v>48</v>
      </c>
      <c r="I230" t="s">
        <v>925</v>
      </c>
      <c r="J230" t="s">
        <v>926</v>
      </c>
      <c r="K230" t="s">
        <v>29</v>
      </c>
      <c r="O230" t="s">
        <v>921</v>
      </c>
    </row>
    <row r="231" spans="1:15" x14ac:dyDescent="0.25">
      <c r="A231" t="s">
        <v>917</v>
      </c>
      <c r="B231" t="s">
        <v>16</v>
      </c>
      <c r="C231" t="s">
        <v>46</v>
      </c>
      <c r="D231" t="s">
        <v>283</v>
      </c>
      <c r="E231" t="s">
        <v>36</v>
      </c>
      <c r="F231" s="2"/>
      <c r="H231" s="6" t="s">
        <v>48</v>
      </c>
      <c r="I231" t="s">
        <v>925</v>
      </c>
      <c r="J231" t="s">
        <v>926</v>
      </c>
      <c r="K231" t="s">
        <v>29</v>
      </c>
      <c r="O231" t="s">
        <v>923</v>
      </c>
    </row>
    <row r="232" spans="1:15" x14ac:dyDescent="0.25">
      <c r="A232" t="s">
        <v>917</v>
      </c>
      <c r="B232" t="s">
        <v>16</v>
      </c>
      <c r="C232" t="s">
        <v>46</v>
      </c>
      <c r="D232" t="s">
        <v>47</v>
      </c>
      <c r="E232" t="s">
        <v>36</v>
      </c>
      <c r="F232" s="2"/>
      <c r="H232" s="6" t="s">
        <v>48</v>
      </c>
      <c r="I232" t="s">
        <v>927</v>
      </c>
      <c r="J232" t="s">
        <v>928</v>
      </c>
      <c r="K232" t="s">
        <v>29</v>
      </c>
      <c r="O232" t="s">
        <v>920</v>
      </c>
    </row>
    <row r="233" spans="1:15" x14ac:dyDescent="0.25">
      <c r="A233" t="s">
        <v>917</v>
      </c>
      <c r="B233" t="s">
        <v>16</v>
      </c>
      <c r="C233" t="s">
        <v>46</v>
      </c>
      <c r="D233" t="s">
        <v>47</v>
      </c>
      <c r="E233" t="s">
        <v>36</v>
      </c>
      <c r="F233" s="2"/>
      <c r="H233" s="6" t="s">
        <v>48</v>
      </c>
      <c r="I233" t="s">
        <v>927</v>
      </c>
      <c r="J233" t="s">
        <v>928</v>
      </c>
      <c r="K233" t="s">
        <v>29</v>
      </c>
      <c r="O233" t="s">
        <v>922</v>
      </c>
    </row>
    <row r="234" spans="1:15" x14ac:dyDescent="0.25">
      <c r="A234" t="s">
        <v>917</v>
      </c>
      <c r="B234" t="s">
        <v>16</v>
      </c>
      <c r="C234" t="s">
        <v>46</v>
      </c>
      <c r="D234" t="s">
        <v>47</v>
      </c>
      <c r="E234" t="s">
        <v>36</v>
      </c>
      <c r="F234" s="2"/>
      <c r="H234" s="6" t="s">
        <v>48</v>
      </c>
      <c r="I234" t="s">
        <v>927</v>
      </c>
      <c r="J234" t="s">
        <v>928</v>
      </c>
      <c r="K234" t="s">
        <v>29</v>
      </c>
      <c r="O234" t="s">
        <v>924</v>
      </c>
    </row>
    <row r="235" spans="1:15" x14ac:dyDescent="0.25">
      <c r="A235" t="s">
        <v>929</v>
      </c>
      <c r="B235" t="s">
        <v>16</v>
      </c>
      <c r="C235" t="s">
        <v>46</v>
      </c>
      <c r="D235" t="s">
        <v>57</v>
      </c>
      <c r="E235" t="s">
        <v>31</v>
      </c>
      <c r="F235" s="2">
        <v>10000</v>
      </c>
      <c r="G235" t="s">
        <v>930</v>
      </c>
      <c r="H235" s="6" t="s">
        <v>48</v>
      </c>
      <c r="I235" t="s">
        <v>931</v>
      </c>
      <c r="J235" t="s">
        <v>932</v>
      </c>
      <c r="K235" t="s">
        <v>22</v>
      </c>
      <c r="L235" t="s">
        <v>382</v>
      </c>
      <c r="M235" t="s">
        <v>23</v>
      </c>
      <c r="N235" t="s">
        <v>382</v>
      </c>
      <c r="O235" t="s">
        <v>933</v>
      </c>
    </row>
    <row r="236" spans="1:15" x14ac:dyDescent="0.25">
      <c r="A236" t="s">
        <v>929</v>
      </c>
      <c r="B236" t="s">
        <v>16</v>
      </c>
      <c r="C236" t="s">
        <v>46</v>
      </c>
      <c r="D236" t="s">
        <v>57</v>
      </c>
      <c r="E236" t="s">
        <v>31</v>
      </c>
      <c r="F236" s="2">
        <v>10000</v>
      </c>
      <c r="G236" t="s">
        <v>930</v>
      </c>
      <c r="H236" s="6" t="s">
        <v>48</v>
      </c>
      <c r="I236" t="s">
        <v>931</v>
      </c>
      <c r="J236" t="s">
        <v>932</v>
      </c>
      <c r="K236" t="s">
        <v>22</v>
      </c>
      <c r="L236" t="s">
        <v>382</v>
      </c>
      <c r="M236" t="s">
        <v>23</v>
      </c>
      <c r="N236" t="s">
        <v>382</v>
      </c>
      <c r="O236" t="s">
        <v>934</v>
      </c>
    </row>
    <row r="237" spans="1:15" x14ac:dyDescent="0.25">
      <c r="A237" t="s">
        <v>929</v>
      </c>
      <c r="B237" t="s">
        <v>16</v>
      </c>
      <c r="C237" t="s">
        <v>46</v>
      </c>
      <c r="D237" t="s">
        <v>935</v>
      </c>
      <c r="E237" t="s">
        <v>18</v>
      </c>
      <c r="F237" s="2">
        <v>120000</v>
      </c>
      <c r="G237" t="s">
        <v>936</v>
      </c>
      <c r="H237" s="6" t="s">
        <v>48</v>
      </c>
      <c r="I237" t="s">
        <v>630</v>
      </c>
      <c r="J237" t="s">
        <v>937</v>
      </c>
      <c r="K237" t="s">
        <v>22</v>
      </c>
      <c r="L237" t="s">
        <v>938</v>
      </c>
      <c r="M237" t="s">
        <v>23</v>
      </c>
      <c r="N237" t="s">
        <v>382</v>
      </c>
      <c r="O237" t="s">
        <v>939</v>
      </c>
    </row>
    <row r="238" spans="1:15" x14ac:dyDescent="0.25">
      <c r="A238" t="s">
        <v>940</v>
      </c>
      <c r="B238" t="s">
        <v>16</v>
      </c>
      <c r="D238" t="s">
        <v>25</v>
      </c>
      <c r="E238" t="s">
        <v>26</v>
      </c>
      <c r="F238" s="2">
        <v>50000</v>
      </c>
      <c r="H238" s="6" t="s">
        <v>48</v>
      </c>
      <c r="I238" t="s">
        <v>943</v>
      </c>
      <c r="J238" t="s">
        <v>944</v>
      </c>
      <c r="K238" t="s">
        <v>29</v>
      </c>
      <c r="L238" t="s">
        <v>945</v>
      </c>
      <c r="M238" t="s">
        <v>23</v>
      </c>
      <c r="N238" t="s">
        <v>159</v>
      </c>
    </row>
    <row r="239" spans="1:15" x14ac:dyDescent="0.25">
      <c r="A239" t="s">
        <v>940</v>
      </c>
      <c r="B239" t="s">
        <v>24</v>
      </c>
      <c r="D239" t="s">
        <v>410</v>
      </c>
      <c r="E239" t="s">
        <v>18</v>
      </c>
      <c r="F239" s="2"/>
      <c r="H239" s="6" t="s">
        <v>48</v>
      </c>
      <c r="I239" t="s">
        <v>946</v>
      </c>
      <c r="J239" t="s">
        <v>947</v>
      </c>
      <c r="K239" t="s">
        <v>29</v>
      </c>
      <c r="M239" t="s">
        <v>23</v>
      </c>
    </row>
    <row r="240" spans="1:15" x14ac:dyDescent="0.25">
      <c r="A240" t="s">
        <v>940</v>
      </c>
      <c r="B240" t="s">
        <v>24</v>
      </c>
      <c r="C240" t="s">
        <v>46</v>
      </c>
      <c r="D240" t="s">
        <v>47</v>
      </c>
      <c r="E240" t="s">
        <v>36</v>
      </c>
      <c r="F240" s="2">
        <v>150000</v>
      </c>
      <c r="H240" s="6" t="s">
        <v>48</v>
      </c>
      <c r="I240" t="s">
        <v>951</v>
      </c>
      <c r="J240" t="s">
        <v>952</v>
      </c>
      <c r="K240" t="s">
        <v>29</v>
      </c>
      <c r="L240" t="s">
        <v>953</v>
      </c>
      <c r="M240" t="s">
        <v>23</v>
      </c>
      <c r="O240" t="s">
        <v>954</v>
      </c>
    </row>
    <row r="241" spans="1:15" x14ac:dyDescent="0.25">
      <c r="A241" t="s">
        <v>940</v>
      </c>
      <c r="B241" t="s">
        <v>24</v>
      </c>
      <c r="C241" t="s">
        <v>46</v>
      </c>
      <c r="D241" t="s">
        <v>47</v>
      </c>
      <c r="E241" t="s">
        <v>36</v>
      </c>
      <c r="F241" s="2">
        <v>150000</v>
      </c>
      <c r="H241" s="6" t="s">
        <v>48</v>
      </c>
      <c r="I241" t="s">
        <v>951</v>
      </c>
      <c r="J241" t="s">
        <v>952</v>
      </c>
      <c r="K241" t="s">
        <v>29</v>
      </c>
      <c r="L241" t="s">
        <v>953</v>
      </c>
      <c r="M241" t="s">
        <v>23</v>
      </c>
      <c r="O241" t="s">
        <v>955</v>
      </c>
    </row>
    <row r="242" spans="1:15" x14ac:dyDescent="0.25">
      <c r="A242" t="s">
        <v>940</v>
      </c>
      <c r="B242" t="s">
        <v>24</v>
      </c>
      <c r="C242" t="s">
        <v>46</v>
      </c>
      <c r="D242" t="s">
        <v>172</v>
      </c>
      <c r="E242" t="s">
        <v>132</v>
      </c>
      <c r="F242" s="2">
        <v>300000</v>
      </c>
      <c r="H242" s="6" t="s">
        <v>48</v>
      </c>
      <c r="I242" t="s">
        <v>956</v>
      </c>
      <c r="J242" t="s">
        <v>957</v>
      </c>
      <c r="K242" t="s">
        <v>29</v>
      </c>
      <c r="L242" t="s">
        <v>958</v>
      </c>
    </row>
    <row r="243" spans="1:15" x14ac:dyDescent="0.25">
      <c r="A243" t="s">
        <v>959</v>
      </c>
      <c r="B243" t="s">
        <v>16</v>
      </c>
      <c r="C243" t="s">
        <v>46</v>
      </c>
      <c r="D243" t="s">
        <v>47</v>
      </c>
      <c r="E243" t="s">
        <v>36</v>
      </c>
      <c r="F243" s="2">
        <v>107900</v>
      </c>
      <c r="H243" s="6" t="s">
        <v>48</v>
      </c>
      <c r="I243" t="s">
        <v>964</v>
      </c>
      <c r="J243" t="s">
        <v>965</v>
      </c>
      <c r="K243" t="s">
        <v>29</v>
      </c>
      <c r="M243" t="s">
        <v>23</v>
      </c>
      <c r="O243" t="s">
        <v>963</v>
      </c>
    </row>
    <row r="244" spans="1:15" x14ac:dyDescent="0.25">
      <c r="A244" t="s">
        <v>966</v>
      </c>
      <c r="B244" t="s">
        <v>16</v>
      </c>
      <c r="C244" t="s">
        <v>46</v>
      </c>
      <c r="D244" t="s">
        <v>47</v>
      </c>
      <c r="F244" s="2">
        <v>55139</v>
      </c>
      <c r="H244" s="6" t="s">
        <v>48</v>
      </c>
      <c r="I244" t="s">
        <v>977</v>
      </c>
      <c r="J244" t="s">
        <v>978</v>
      </c>
      <c r="K244" t="s">
        <v>29</v>
      </c>
      <c r="O244" t="s">
        <v>971</v>
      </c>
    </row>
    <row r="245" spans="1:15" x14ac:dyDescent="0.25">
      <c r="A245" t="s">
        <v>966</v>
      </c>
      <c r="B245" t="s">
        <v>16</v>
      </c>
      <c r="C245" t="s">
        <v>46</v>
      </c>
      <c r="D245" t="s">
        <v>47</v>
      </c>
      <c r="F245" s="2">
        <v>55139</v>
      </c>
      <c r="H245" s="6" t="s">
        <v>48</v>
      </c>
      <c r="I245" t="s">
        <v>977</v>
      </c>
      <c r="J245" t="s">
        <v>978</v>
      </c>
      <c r="K245" t="s">
        <v>29</v>
      </c>
      <c r="O245" t="s">
        <v>972</v>
      </c>
    </row>
    <row r="246" spans="1:15" x14ac:dyDescent="0.25">
      <c r="A246" t="s">
        <v>966</v>
      </c>
      <c r="B246" t="s">
        <v>16</v>
      </c>
      <c r="C246" t="s">
        <v>46</v>
      </c>
      <c r="D246" t="s">
        <v>47</v>
      </c>
      <c r="F246" s="2">
        <v>55139</v>
      </c>
      <c r="H246" s="6" t="s">
        <v>48</v>
      </c>
      <c r="I246" t="s">
        <v>977</v>
      </c>
      <c r="J246" t="s">
        <v>978</v>
      </c>
      <c r="K246" t="s">
        <v>29</v>
      </c>
      <c r="O246" t="s">
        <v>979</v>
      </c>
    </row>
    <row r="247" spans="1:15" x14ac:dyDescent="0.25">
      <c r="A247" t="s">
        <v>966</v>
      </c>
      <c r="B247" t="s">
        <v>16</v>
      </c>
      <c r="C247" t="s">
        <v>46</v>
      </c>
      <c r="D247" t="s">
        <v>47</v>
      </c>
      <c r="F247" s="2">
        <v>55139</v>
      </c>
      <c r="H247" s="6" t="s">
        <v>48</v>
      </c>
      <c r="I247" t="s">
        <v>977</v>
      </c>
      <c r="J247" t="s">
        <v>978</v>
      </c>
      <c r="K247" t="s">
        <v>29</v>
      </c>
      <c r="O247" t="s">
        <v>973</v>
      </c>
    </row>
    <row r="248" spans="1:15" x14ac:dyDescent="0.25">
      <c r="A248" t="s">
        <v>989</v>
      </c>
      <c r="B248" t="s">
        <v>77</v>
      </c>
      <c r="D248" t="s">
        <v>47</v>
      </c>
      <c r="E248" t="s">
        <v>36</v>
      </c>
      <c r="F248" s="2">
        <v>100000</v>
      </c>
      <c r="H248" s="6" t="s">
        <v>48</v>
      </c>
      <c r="I248" t="s">
        <v>990</v>
      </c>
      <c r="J248" t="s">
        <v>991</v>
      </c>
      <c r="K248" t="s">
        <v>29</v>
      </c>
      <c r="L248" t="s">
        <v>992</v>
      </c>
      <c r="M248" t="s">
        <v>23</v>
      </c>
      <c r="O248" t="s">
        <v>993</v>
      </c>
    </row>
    <row r="249" spans="1:15" x14ac:dyDescent="0.25">
      <c r="A249" t="s">
        <v>989</v>
      </c>
      <c r="B249" t="s">
        <v>77</v>
      </c>
      <c r="D249" t="s">
        <v>47</v>
      </c>
      <c r="E249" t="s">
        <v>36</v>
      </c>
      <c r="F249" s="2">
        <v>100000</v>
      </c>
      <c r="H249" s="6" t="s">
        <v>48</v>
      </c>
      <c r="I249" t="s">
        <v>990</v>
      </c>
      <c r="J249" t="s">
        <v>991</v>
      </c>
      <c r="K249" t="s">
        <v>29</v>
      </c>
      <c r="L249" t="s">
        <v>992</v>
      </c>
      <c r="M249" t="s">
        <v>23</v>
      </c>
      <c r="O249" t="s">
        <v>994</v>
      </c>
    </row>
    <row r="250" spans="1:15" x14ac:dyDescent="0.25">
      <c r="A250" t="s">
        <v>989</v>
      </c>
      <c r="B250" t="s">
        <v>16</v>
      </c>
      <c r="D250" t="s">
        <v>172</v>
      </c>
      <c r="E250" t="s">
        <v>132</v>
      </c>
      <c r="F250" s="2">
        <v>160000</v>
      </c>
      <c r="H250" s="6" t="s">
        <v>48</v>
      </c>
      <c r="I250" t="s">
        <v>995</v>
      </c>
      <c r="J250" t="s">
        <v>996</v>
      </c>
      <c r="K250" t="s">
        <v>29</v>
      </c>
      <c r="L250" t="s">
        <v>997</v>
      </c>
      <c r="M250" t="s">
        <v>23</v>
      </c>
      <c r="O250" t="s">
        <v>998</v>
      </c>
    </row>
    <row r="251" spans="1:15" x14ac:dyDescent="0.25">
      <c r="A251" t="s">
        <v>989</v>
      </c>
      <c r="B251" t="s">
        <v>16</v>
      </c>
      <c r="D251" t="s">
        <v>172</v>
      </c>
      <c r="E251" t="s">
        <v>132</v>
      </c>
      <c r="F251" s="2">
        <v>160000</v>
      </c>
      <c r="H251" s="6" t="s">
        <v>48</v>
      </c>
      <c r="I251" t="s">
        <v>995</v>
      </c>
      <c r="J251" t="s">
        <v>996</v>
      </c>
      <c r="K251" t="s">
        <v>29</v>
      </c>
      <c r="L251" t="s">
        <v>997</v>
      </c>
      <c r="M251" t="s">
        <v>23</v>
      </c>
      <c r="O251" t="s">
        <v>993</v>
      </c>
    </row>
    <row r="252" spans="1:15" x14ac:dyDescent="0.25">
      <c r="A252" t="s">
        <v>989</v>
      </c>
      <c r="B252" t="s">
        <v>16</v>
      </c>
      <c r="D252" t="s">
        <v>172</v>
      </c>
      <c r="E252" t="s">
        <v>132</v>
      </c>
      <c r="F252" s="2">
        <v>160000</v>
      </c>
      <c r="H252" s="6" t="s">
        <v>48</v>
      </c>
      <c r="I252" t="s">
        <v>995</v>
      </c>
      <c r="J252" t="s">
        <v>996</v>
      </c>
      <c r="K252" t="s">
        <v>29</v>
      </c>
      <c r="L252" t="s">
        <v>997</v>
      </c>
      <c r="M252" t="s">
        <v>23</v>
      </c>
      <c r="O252" t="s">
        <v>994</v>
      </c>
    </row>
    <row r="253" spans="1:15" x14ac:dyDescent="0.25">
      <c r="A253" t="s">
        <v>1003</v>
      </c>
      <c r="B253" t="s">
        <v>16</v>
      </c>
      <c r="C253" t="s">
        <v>46</v>
      </c>
      <c r="D253" t="s">
        <v>47</v>
      </c>
      <c r="E253" t="s">
        <v>36</v>
      </c>
      <c r="F253" s="2">
        <v>107900</v>
      </c>
      <c r="H253" s="6" t="s">
        <v>48</v>
      </c>
      <c r="I253" t="s">
        <v>1012</v>
      </c>
      <c r="J253" t="s">
        <v>1013</v>
      </c>
      <c r="K253" t="s">
        <v>29</v>
      </c>
      <c r="M253" t="s">
        <v>23</v>
      </c>
      <c r="O253" t="s">
        <v>1007</v>
      </c>
    </row>
    <row r="254" spans="1:15" x14ac:dyDescent="0.25">
      <c r="A254" t="s">
        <v>1003</v>
      </c>
      <c r="B254" t="s">
        <v>16</v>
      </c>
      <c r="C254" t="s">
        <v>46</v>
      </c>
      <c r="D254" t="s">
        <v>47</v>
      </c>
      <c r="E254" t="s">
        <v>36</v>
      </c>
      <c r="F254" s="2">
        <v>107900</v>
      </c>
      <c r="H254" s="6" t="s">
        <v>48</v>
      </c>
      <c r="I254" t="s">
        <v>1012</v>
      </c>
      <c r="J254" t="s">
        <v>1013</v>
      </c>
      <c r="K254" t="s">
        <v>29</v>
      </c>
      <c r="M254" t="s">
        <v>23</v>
      </c>
      <c r="O254" t="s">
        <v>1008</v>
      </c>
    </row>
    <row r="255" spans="1:15" x14ac:dyDescent="0.25">
      <c r="A255" t="s">
        <v>1003</v>
      </c>
      <c r="B255" t="s">
        <v>16</v>
      </c>
      <c r="C255" t="s">
        <v>46</v>
      </c>
      <c r="D255" t="s">
        <v>47</v>
      </c>
      <c r="E255" t="s">
        <v>36</v>
      </c>
      <c r="F255" s="2">
        <v>107900</v>
      </c>
      <c r="H255" s="6" t="s">
        <v>48</v>
      </c>
      <c r="I255" t="s">
        <v>1012</v>
      </c>
      <c r="J255" t="s">
        <v>1013</v>
      </c>
      <c r="K255" t="s">
        <v>29</v>
      </c>
      <c r="M255" t="s">
        <v>23</v>
      </c>
      <c r="O255" t="s">
        <v>1009</v>
      </c>
    </row>
    <row r="256" spans="1:15" x14ac:dyDescent="0.25">
      <c r="A256" t="s">
        <v>1003</v>
      </c>
      <c r="B256" t="s">
        <v>16</v>
      </c>
      <c r="C256" t="s">
        <v>46</v>
      </c>
      <c r="D256" t="s">
        <v>47</v>
      </c>
      <c r="E256" t="s">
        <v>36</v>
      </c>
      <c r="F256" s="2">
        <v>107900</v>
      </c>
      <c r="H256" s="6" t="s">
        <v>48</v>
      </c>
      <c r="I256" t="s">
        <v>1012</v>
      </c>
      <c r="J256" t="s">
        <v>1013</v>
      </c>
      <c r="K256" t="s">
        <v>29</v>
      </c>
      <c r="M256" t="s">
        <v>23</v>
      </c>
      <c r="O256" t="s">
        <v>1010</v>
      </c>
    </row>
    <row r="257" spans="1:15" x14ac:dyDescent="0.25">
      <c r="A257" t="s">
        <v>1003</v>
      </c>
      <c r="B257" t="s">
        <v>16</v>
      </c>
      <c r="C257" t="s">
        <v>46</v>
      </c>
      <c r="D257" t="s">
        <v>47</v>
      </c>
      <c r="E257" t="s">
        <v>36</v>
      </c>
      <c r="F257" s="2">
        <v>107900</v>
      </c>
      <c r="H257" s="6" t="s">
        <v>48</v>
      </c>
      <c r="I257" t="s">
        <v>1012</v>
      </c>
      <c r="J257" t="s">
        <v>1013</v>
      </c>
      <c r="K257" t="s">
        <v>29</v>
      </c>
      <c r="M257" t="s">
        <v>23</v>
      </c>
      <c r="O257" t="s">
        <v>1011</v>
      </c>
    </row>
    <row r="258" spans="1:15" x14ac:dyDescent="0.25">
      <c r="A258" t="s">
        <v>1003</v>
      </c>
      <c r="B258" t="s">
        <v>16</v>
      </c>
      <c r="C258" t="s">
        <v>46</v>
      </c>
      <c r="D258" t="s">
        <v>47</v>
      </c>
      <c r="E258" t="s">
        <v>36</v>
      </c>
      <c r="F258" s="2">
        <v>107900</v>
      </c>
      <c r="H258" s="6" t="s">
        <v>48</v>
      </c>
      <c r="I258" t="s">
        <v>1012</v>
      </c>
      <c r="J258" t="s">
        <v>1013</v>
      </c>
      <c r="K258" t="s">
        <v>29</v>
      </c>
      <c r="M258" t="s">
        <v>23</v>
      </c>
      <c r="O258" t="s">
        <v>1014</v>
      </c>
    </row>
    <row r="259" spans="1:15" x14ac:dyDescent="0.25">
      <c r="A259" t="s">
        <v>1003</v>
      </c>
      <c r="B259" t="s">
        <v>16</v>
      </c>
      <c r="C259" t="s">
        <v>46</v>
      </c>
      <c r="D259" t="s">
        <v>47</v>
      </c>
      <c r="E259" t="s">
        <v>36</v>
      </c>
      <c r="F259" s="2">
        <v>108400</v>
      </c>
      <c r="G259" t="s">
        <v>325</v>
      </c>
      <c r="H259" s="6" t="s">
        <v>48</v>
      </c>
      <c r="I259" t="s">
        <v>1015</v>
      </c>
      <c r="J259" t="s">
        <v>1016</v>
      </c>
      <c r="K259" t="s">
        <v>29</v>
      </c>
      <c r="M259" t="s">
        <v>23</v>
      </c>
      <c r="O259" t="s">
        <v>1007</v>
      </c>
    </row>
    <row r="260" spans="1:15" x14ac:dyDescent="0.25">
      <c r="A260" t="s">
        <v>1003</v>
      </c>
      <c r="B260" t="s">
        <v>16</v>
      </c>
      <c r="C260" t="s">
        <v>46</v>
      </c>
      <c r="D260" t="s">
        <v>47</v>
      </c>
      <c r="E260" t="s">
        <v>36</v>
      </c>
      <c r="F260" s="2">
        <v>108400</v>
      </c>
      <c r="G260" t="s">
        <v>325</v>
      </c>
      <c r="H260" s="6" t="s">
        <v>48</v>
      </c>
      <c r="I260" t="s">
        <v>1015</v>
      </c>
      <c r="J260" t="s">
        <v>1016</v>
      </c>
      <c r="K260" t="s">
        <v>29</v>
      </c>
      <c r="M260" t="s">
        <v>23</v>
      </c>
      <c r="O260" t="s">
        <v>1009</v>
      </c>
    </row>
    <row r="261" spans="1:15" x14ac:dyDescent="0.25">
      <c r="A261" t="s">
        <v>1003</v>
      </c>
      <c r="B261" t="s">
        <v>16</v>
      </c>
      <c r="C261" t="s">
        <v>46</v>
      </c>
      <c r="D261" t="s">
        <v>47</v>
      </c>
      <c r="E261" t="s">
        <v>36</v>
      </c>
      <c r="F261" s="2">
        <v>108400</v>
      </c>
      <c r="G261" t="s">
        <v>325</v>
      </c>
      <c r="H261" s="6" t="s">
        <v>48</v>
      </c>
      <c r="I261" t="s">
        <v>1015</v>
      </c>
      <c r="J261" t="s">
        <v>1016</v>
      </c>
      <c r="K261" t="s">
        <v>29</v>
      </c>
      <c r="M261" t="s">
        <v>23</v>
      </c>
      <c r="O261" t="s">
        <v>1010</v>
      </c>
    </row>
    <row r="262" spans="1:15" x14ac:dyDescent="0.25">
      <c r="A262" t="s">
        <v>1003</v>
      </c>
      <c r="B262" t="s">
        <v>16</v>
      </c>
      <c r="C262" t="s">
        <v>46</v>
      </c>
      <c r="D262" t="s">
        <v>47</v>
      </c>
      <c r="E262" t="s">
        <v>36</v>
      </c>
      <c r="F262" s="2">
        <v>108400</v>
      </c>
      <c r="G262" t="s">
        <v>325</v>
      </c>
      <c r="H262" s="6" t="s">
        <v>48</v>
      </c>
      <c r="I262" t="s">
        <v>1015</v>
      </c>
      <c r="J262" t="s">
        <v>1016</v>
      </c>
      <c r="K262" t="s">
        <v>29</v>
      </c>
      <c r="M262" t="s">
        <v>23</v>
      </c>
      <c r="O262" t="s">
        <v>1011</v>
      </c>
    </row>
    <row r="263" spans="1:15" x14ac:dyDescent="0.25">
      <c r="A263" t="s">
        <v>1003</v>
      </c>
      <c r="B263" t="s">
        <v>16</v>
      </c>
      <c r="C263" t="s">
        <v>46</v>
      </c>
      <c r="D263" t="s">
        <v>47</v>
      </c>
      <c r="E263" t="s">
        <v>36</v>
      </c>
      <c r="F263" s="2">
        <v>108400</v>
      </c>
      <c r="G263" t="s">
        <v>325</v>
      </c>
      <c r="H263" s="6" t="s">
        <v>48</v>
      </c>
      <c r="I263" t="s">
        <v>1015</v>
      </c>
      <c r="J263" t="s">
        <v>1016</v>
      </c>
      <c r="K263" t="s">
        <v>29</v>
      </c>
      <c r="M263" t="s">
        <v>23</v>
      </c>
      <c r="O263" t="s">
        <v>1014</v>
      </c>
    </row>
    <row r="264" spans="1:15" x14ac:dyDescent="0.25">
      <c r="A264" t="s">
        <v>1003</v>
      </c>
      <c r="B264" t="s">
        <v>16</v>
      </c>
      <c r="C264" t="s">
        <v>46</v>
      </c>
      <c r="D264" t="s">
        <v>1017</v>
      </c>
      <c r="E264" t="s">
        <v>26</v>
      </c>
      <c r="F264" s="2"/>
      <c r="G264" t="s">
        <v>1018</v>
      </c>
      <c r="H264" s="6" t="s">
        <v>48</v>
      </c>
      <c r="I264" t="s">
        <v>1019</v>
      </c>
      <c r="J264" t="s">
        <v>1020</v>
      </c>
      <c r="K264" t="s">
        <v>29</v>
      </c>
      <c r="O264" t="s">
        <v>1014</v>
      </c>
    </row>
    <row r="265" spans="1:15" x14ac:dyDescent="0.25">
      <c r="A265" t="s">
        <v>1021</v>
      </c>
      <c r="B265" t="s">
        <v>16</v>
      </c>
      <c r="D265" t="s">
        <v>283</v>
      </c>
      <c r="F265" s="2"/>
      <c r="H265" s="6" t="s">
        <v>48</v>
      </c>
      <c r="I265" t="s">
        <v>1022</v>
      </c>
      <c r="J265" t="s">
        <v>1023</v>
      </c>
      <c r="K265" t="s">
        <v>29</v>
      </c>
      <c r="O265" t="s">
        <v>1024</v>
      </c>
    </row>
    <row r="266" spans="1:15" x14ac:dyDescent="0.25">
      <c r="A266" t="s">
        <v>1021</v>
      </c>
      <c r="B266" t="s">
        <v>16</v>
      </c>
      <c r="D266" t="s">
        <v>283</v>
      </c>
      <c r="F266" s="2"/>
      <c r="H266" s="6" t="s">
        <v>48</v>
      </c>
      <c r="I266" t="s">
        <v>1022</v>
      </c>
      <c r="J266" t="s">
        <v>1023</v>
      </c>
      <c r="K266" t="s">
        <v>29</v>
      </c>
      <c r="O266" t="s">
        <v>1025</v>
      </c>
    </row>
    <row r="267" spans="1:15" x14ac:dyDescent="0.25">
      <c r="A267" t="s">
        <v>1021</v>
      </c>
      <c r="B267" t="s">
        <v>16</v>
      </c>
      <c r="D267" t="s">
        <v>283</v>
      </c>
      <c r="F267" s="2"/>
      <c r="H267" s="6" t="s">
        <v>48</v>
      </c>
      <c r="I267" t="s">
        <v>1022</v>
      </c>
      <c r="J267" t="s">
        <v>1023</v>
      </c>
      <c r="K267" t="s">
        <v>29</v>
      </c>
      <c r="O267" t="s">
        <v>1026</v>
      </c>
    </row>
    <row r="268" spans="1:15" x14ac:dyDescent="0.25">
      <c r="A268" t="s">
        <v>1038</v>
      </c>
      <c r="B268" t="s">
        <v>16</v>
      </c>
      <c r="C268" t="s">
        <v>46</v>
      </c>
      <c r="D268" t="s">
        <v>35</v>
      </c>
      <c r="E268" t="s">
        <v>36</v>
      </c>
      <c r="F268" s="2">
        <v>40000</v>
      </c>
      <c r="H268" s="6" t="s">
        <v>48</v>
      </c>
      <c r="I268" t="s">
        <v>1039</v>
      </c>
      <c r="J268" t="s">
        <v>1040</v>
      </c>
      <c r="K268" t="s">
        <v>29</v>
      </c>
      <c r="M268" t="s">
        <v>23</v>
      </c>
      <c r="O268" t="s">
        <v>1041</v>
      </c>
    </row>
    <row r="269" spans="1:15" x14ac:dyDescent="0.25">
      <c r="A269" t="s">
        <v>1038</v>
      </c>
      <c r="B269" t="s">
        <v>16</v>
      </c>
      <c r="C269" t="s">
        <v>46</v>
      </c>
      <c r="D269" t="s">
        <v>35</v>
      </c>
      <c r="E269" t="s">
        <v>36</v>
      </c>
      <c r="F269" s="2">
        <v>40000</v>
      </c>
      <c r="H269" s="6" t="s">
        <v>48</v>
      </c>
      <c r="I269" t="s">
        <v>1039</v>
      </c>
      <c r="J269" t="s">
        <v>1040</v>
      </c>
      <c r="K269" t="s">
        <v>29</v>
      </c>
      <c r="M269" t="s">
        <v>23</v>
      </c>
      <c r="O269" t="s">
        <v>1042</v>
      </c>
    </row>
    <row r="270" spans="1:15" x14ac:dyDescent="0.25">
      <c r="A270" t="s">
        <v>1054</v>
      </c>
      <c r="B270" t="s">
        <v>16</v>
      </c>
      <c r="C270" t="s">
        <v>46</v>
      </c>
      <c r="D270" t="s">
        <v>57</v>
      </c>
      <c r="E270" t="s">
        <v>26</v>
      </c>
      <c r="F270" s="2">
        <v>20000</v>
      </c>
      <c r="H270" s="6" t="s">
        <v>48</v>
      </c>
      <c r="I270" t="s">
        <v>1055</v>
      </c>
      <c r="J270" t="s">
        <v>1056</v>
      </c>
      <c r="K270" t="s">
        <v>29</v>
      </c>
      <c r="L270" t="s">
        <v>1057</v>
      </c>
      <c r="O270" t="s">
        <v>1058</v>
      </c>
    </row>
    <row r="271" spans="1:15" x14ac:dyDescent="0.25">
      <c r="A271" t="s">
        <v>1054</v>
      </c>
      <c r="B271" t="s">
        <v>16</v>
      </c>
      <c r="C271" t="s">
        <v>46</v>
      </c>
      <c r="D271" t="s">
        <v>35</v>
      </c>
      <c r="E271" t="s">
        <v>36</v>
      </c>
      <c r="F271" s="2">
        <v>20000</v>
      </c>
      <c r="H271" s="6" t="s">
        <v>48</v>
      </c>
      <c r="I271" t="s">
        <v>1064</v>
      </c>
      <c r="J271" t="s">
        <v>1065</v>
      </c>
      <c r="K271" t="s">
        <v>29</v>
      </c>
      <c r="L271" t="s">
        <v>1066</v>
      </c>
      <c r="M271" t="s">
        <v>23</v>
      </c>
      <c r="O271" t="s">
        <v>1058</v>
      </c>
    </row>
    <row r="272" spans="1:15" x14ac:dyDescent="0.25">
      <c r="A272" t="s">
        <v>1075</v>
      </c>
      <c r="B272" t="s">
        <v>16</v>
      </c>
      <c r="C272" t="s">
        <v>46</v>
      </c>
      <c r="D272" t="s">
        <v>288</v>
      </c>
      <c r="E272" t="s">
        <v>26</v>
      </c>
      <c r="F272" s="2">
        <v>1000</v>
      </c>
      <c r="H272" s="6" t="s">
        <v>48</v>
      </c>
      <c r="I272" t="s">
        <v>1085</v>
      </c>
      <c r="J272" t="s">
        <v>1086</v>
      </c>
      <c r="K272" t="s">
        <v>29</v>
      </c>
      <c r="L272" t="s">
        <v>1087</v>
      </c>
      <c r="M272" t="s">
        <v>23</v>
      </c>
      <c r="N272" t="s">
        <v>325</v>
      </c>
      <c r="O272" t="s">
        <v>1079</v>
      </c>
    </row>
    <row r="273" spans="1:15" x14ac:dyDescent="0.25">
      <c r="A273" t="s">
        <v>1075</v>
      </c>
      <c r="B273" t="s">
        <v>16</v>
      </c>
      <c r="C273" t="s">
        <v>46</v>
      </c>
      <c r="D273" t="s">
        <v>288</v>
      </c>
      <c r="E273" t="s">
        <v>26</v>
      </c>
      <c r="F273" s="2">
        <v>1000</v>
      </c>
      <c r="H273" s="6" t="s">
        <v>48</v>
      </c>
      <c r="I273" t="s">
        <v>1085</v>
      </c>
      <c r="J273" t="s">
        <v>1086</v>
      </c>
      <c r="K273" t="s">
        <v>29</v>
      </c>
      <c r="L273" t="s">
        <v>1087</v>
      </c>
      <c r="M273" t="s">
        <v>23</v>
      </c>
      <c r="N273" t="s">
        <v>325</v>
      </c>
      <c r="O273" t="s">
        <v>1080</v>
      </c>
    </row>
    <row r="274" spans="1:15" x14ac:dyDescent="0.25">
      <c r="A274" t="s">
        <v>1088</v>
      </c>
      <c r="B274" t="s">
        <v>16</v>
      </c>
      <c r="D274" t="s">
        <v>57</v>
      </c>
      <c r="F274" s="2">
        <v>30000</v>
      </c>
      <c r="H274" s="6" t="s">
        <v>48</v>
      </c>
      <c r="I274" t="s">
        <v>1089</v>
      </c>
      <c r="J274" t="s">
        <v>1090</v>
      </c>
      <c r="K274" t="s">
        <v>29</v>
      </c>
      <c r="M274" t="s">
        <v>23</v>
      </c>
      <c r="O274" t="s">
        <v>1091</v>
      </c>
    </row>
    <row r="275" spans="1:15" x14ac:dyDescent="0.25">
      <c r="A275" t="s">
        <v>1088</v>
      </c>
      <c r="B275" t="s">
        <v>16</v>
      </c>
      <c r="D275" t="s">
        <v>47</v>
      </c>
      <c r="E275" t="s">
        <v>36</v>
      </c>
      <c r="F275" s="2"/>
      <c r="H275" s="6" t="s">
        <v>48</v>
      </c>
      <c r="I275" t="s">
        <v>1092</v>
      </c>
      <c r="J275" t="s">
        <v>1093</v>
      </c>
      <c r="K275" t="s">
        <v>29</v>
      </c>
      <c r="O275" t="s">
        <v>1094</v>
      </c>
    </row>
    <row r="276" spans="1:15" x14ac:dyDescent="0.25">
      <c r="A276" t="s">
        <v>1088</v>
      </c>
      <c r="B276" t="s">
        <v>16</v>
      </c>
      <c r="D276" t="s">
        <v>47</v>
      </c>
      <c r="E276" t="s">
        <v>36</v>
      </c>
      <c r="F276" s="2"/>
      <c r="H276" s="6" t="s">
        <v>48</v>
      </c>
      <c r="I276" t="s">
        <v>1092</v>
      </c>
      <c r="J276" t="s">
        <v>1093</v>
      </c>
      <c r="K276" t="s">
        <v>29</v>
      </c>
      <c r="O276" t="s">
        <v>1095</v>
      </c>
    </row>
    <row r="277" spans="1:15" x14ac:dyDescent="0.25">
      <c r="A277" t="s">
        <v>1088</v>
      </c>
      <c r="B277" t="s">
        <v>16</v>
      </c>
      <c r="D277" t="s">
        <v>47</v>
      </c>
      <c r="E277" t="s">
        <v>36</v>
      </c>
      <c r="F277" s="2"/>
      <c r="H277" s="6" t="s">
        <v>48</v>
      </c>
      <c r="I277" t="s">
        <v>1092</v>
      </c>
      <c r="J277" t="s">
        <v>1093</v>
      </c>
      <c r="K277" t="s">
        <v>29</v>
      </c>
      <c r="O277" t="s">
        <v>1091</v>
      </c>
    </row>
    <row r="278" spans="1:15" x14ac:dyDescent="0.25">
      <c r="A278" t="s">
        <v>1088</v>
      </c>
      <c r="B278" t="s">
        <v>16</v>
      </c>
      <c r="D278" t="s">
        <v>35</v>
      </c>
      <c r="E278" t="s">
        <v>36</v>
      </c>
      <c r="F278" s="2">
        <v>18000</v>
      </c>
      <c r="H278" s="6" t="s">
        <v>48</v>
      </c>
      <c r="I278" t="s">
        <v>1096</v>
      </c>
      <c r="J278" t="s">
        <v>1097</v>
      </c>
      <c r="K278" t="s">
        <v>29</v>
      </c>
      <c r="M278" t="s">
        <v>23</v>
      </c>
      <c r="O278" t="s">
        <v>1094</v>
      </c>
    </row>
    <row r="279" spans="1:15" x14ac:dyDescent="0.25">
      <c r="A279" t="s">
        <v>1088</v>
      </c>
      <c r="B279" t="s">
        <v>16</v>
      </c>
      <c r="D279" t="s">
        <v>35</v>
      </c>
      <c r="E279" t="s">
        <v>36</v>
      </c>
      <c r="F279" s="2">
        <v>18000</v>
      </c>
      <c r="H279" s="6" t="s">
        <v>48</v>
      </c>
      <c r="I279" t="s">
        <v>1096</v>
      </c>
      <c r="J279" t="s">
        <v>1097</v>
      </c>
      <c r="K279" t="s">
        <v>29</v>
      </c>
      <c r="M279" t="s">
        <v>23</v>
      </c>
      <c r="O279" t="s">
        <v>1095</v>
      </c>
    </row>
    <row r="280" spans="1:15" x14ac:dyDescent="0.25">
      <c r="A280" t="s">
        <v>1088</v>
      </c>
      <c r="B280" t="s">
        <v>16</v>
      </c>
      <c r="D280" t="s">
        <v>35</v>
      </c>
      <c r="E280" t="s">
        <v>36</v>
      </c>
      <c r="F280" s="2">
        <v>18000</v>
      </c>
      <c r="H280" s="6" t="s">
        <v>48</v>
      </c>
      <c r="I280" t="s">
        <v>1096</v>
      </c>
      <c r="J280" t="s">
        <v>1097</v>
      </c>
      <c r="K280" t="s">
        <v>29</v>
      </c>
      <c r="M280" t="s">
        <v>23</v>
      </c>
      <c r="O280" t="s">
        <v>1091</v>
      </c>
    </row>
    <row r="281" spans="1:15" x14ac:dyDescent="0.25">
      <c r="A281" t="s">
        <v>1109</v>
      </c>
      <c r="B281" t="s">
        <v>16</v>
      </c>
      <c r="C281" t="s">
        <v>46</v>
      </c>
      <c r="D281" t="s">
        <v>47</v>
      </c>
      <c r="E281" t="s">
        <v>36</v>
      </c>
      <c r="F281" s="2">
        <v>539500</v>
      </c>
      <c r="H281" s="6" t="s">
        <v>48</v>
      </c>
      <c r="I281" t="s">
        <v>1110</v>
      </c>
      <c r="J281" t="s">
        <v>1111</v>
      </c>
      <c r="K281" t="s">
        <v>29</v>
      </c>
      <c r="L281" t="s">
        <v>1112</v>
      </c>
      <c r="M281" t="s">
        <v>61</v>
      </c>
      <c r="N281" t="s">
        <v>1113</v>
      </c>
      <c r="O281" t="s">
        <v>1114</v>
      </c>
    </row>
    <row r="282" spans="1:15" x14ac:dyDescent="0.25">
      <c r="A282" t="s">
        <v>1109</v>
      </c>
      <c r="B282" t="s">
        <v>16</v>
      </c>
      <c r="C282" t="s">
        <v>46</v>
      </c>
      <c r="D282" t="s">
        <v>47</v>
      </c>
      <c r="E282" t="s">
        <v>36</v>
      </c>
      <c r="F282" s="2">
        <v>539500</v>
      </c>
      <c r="H282" s="6" t="s">
        <v>48</v>
      </c>
      <c r="I282" t="s">
        <v>1110</v>
      </c>
      <c r="J282" t="s">
        <v>1111</v>
      </c>
      <c r="K282" t="s">
        <v>29</v>
      </c>
      <c r="L282" t="s">
        <v>1112</v>
      </c>
      <c r="M282" t="s">
        <v>61</v>
      </c>
      <c r="N282" t="s">
        <v>1113</v>
      </c>
      <c r="O282" t="s">
        <v>1115</v>
      </c>
    </row>
  </sheetData>
  <autoFilter ref="D1:D282" xr:uid="{CE7C36A6-B5E9-4643-86BF-2C4635CCBDA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F558B-BFA1-4C46-8777-511D7343A297}">
  <dimension ref="A1:O57"/>
  <sheetViews>
    <sheetView workbookViewId="0">
      <selection activeCell="I1" sqref="I1:I1048576"/>
    </sheetView>
  </sheetViews>
  <sheetFormatPr defaultRowHeight="15" x14ac:dyDescent="0.25"/>
  <cols>
    <col min="1" max="1" width="53.28515625" bestFit="1" customWidth="1"/>
    <col min="2" max="3" width="0" hidden="1" customWidth="1"/>
    <col min="4" max="4" width="39.42578125" bestFit="1" customWidth="1"/>
    <col min="5" max="5" width="41" bestFit="1" customWidth="1"/>
    <col min="6" max="6" width="22.5703125" bestFit="1" customWidth="1"/>
    <col min="8" max="8" width="0" hidden="1" customWidth="1"/>
    <col min="9" max="9" width="49.28515625" customWidth="1"/>
    <col min="10" max="14" width="0" hidden="1" customWidth="1"/>
    <col min="15" max="15" width="87.140625" bestFit="1" customWidth="1"/>
  </cols>
  <sheetData>
    <row r="1" spans="1:15" s="4" customFormat="1" x14ac:dyDescent="0.25">
      <c r="A1" s="3" t="s">
        <v>0</v>
      </c>
      <c r="B1" s="3" t="s">
        <v>1</v>
      </c>
      <c r="C1" s="3" t="s">
        <v>2</v>
      </c>
      <c r="D1" s="7" t="s">
        <v>3</v>
      </c>
      <c r="E1" s="3" t="s">
        <v>4</v>
      </c>
      <c r="F1" s="3" t="s">
        <v>5</v>
      </c>
      <c r="G1" s="3" t="s">
        <v>6</v>
      </c>
      <c r="H1" s="3" t="s">
        <v>7</v>
      </c>
      <c r="I1" s="3" t="s">
        <v>8</v>
      </c>
      <c r="J1" s="3" t="s">
        <v>9</v>
      </c>
      <c r="K1" s="3" t="s">
        <v>10</v>
      </c>
      <c r="L1" s="3" t="s">
        <v>11</v>
      </c>
      <c r="M1" s="3" t="s">
        <v>12</v>
      </c>
      <c r="N1" s="3" t="s">
        <v>13</v>
      </c>
      <c r="O1" s="3" t="s">
        <v>14</v>
      </c>
    </row>
    <row r="2" spans="1:15" x14ac:dyDescent="0.25">
      <c r="A2" t="s">
        <v>56</v>
      </c>
      <c r="B2" t="s">
        <v>24</v>
      </c>
      <c r="D2" s="6" t="s">
        <v>57</v>
      </c>
      <c r="E2" t="s">
        <v>31</v>
      </c>
      <c r="F2" s="2">
        <v>30000</v>
      </c>
      <c r="H2" t="s">
        <v>48</v>
      </c>
      <c r="I2" t="s">
        <v>58</v>
      </c>
      <c r="J2" t="s">
        <v>59</v>
      </c>
      <c r="K2" t="s">
        <v>29</v>
      </c>
      <c r="L2" t="s">
        <v>60</v>
      </c>
      <c r="M2" t="s">
        <v>61</v>
      </c>
      <c r="N2" t="s">
        <v>62</v>
      </c>
    </row>
    <row r="3" spans="1:15" x14ac:dyDescent="0.25">
      <c r="A3" t="s">
        <v>68</v>
      </c>
      <c r="B3" t="s">
        <v>16</v>
      </c>
      <c r="D3" s="6" t="s">
        <v>57</v>
      </c>
      <c r="E3" t="s">
        <v>26</v>
      </c>
      <c r="F3" s="2">
        <v>9400</v>
      </c>
      <c r="H3" t="s">
        <v>48</v>
      </c>
      <c r="I3" t="s">
        <v>69</v>
      </c>
      <c r="J3" t="s">
        <v>70</v>
      </c>
      <c r="K3" t="s">
        <v>22</v>
      </c>
      <c r="M3" t="s">
        <v>23</v>
      </c>
      <c r="O3" t="s">
        <v>69</v>
      </c>
    </row>
    <row r="4" spans="1:15" x14ac:dyDescent="0.25">
      <c r="A4" t="s">
        <v>152</v>
      </c>
      <c r="B4" t="s">
        <v>16</v>
      </c>
      <c r="C4" t="s">
        <v>46</v>
      </c>
      <c r="D4" s="6" t="s">
        <v>57</v>
      </c>
      <c r="E4" t="s">
        <v>26</v>
      </c>
      <c r="F4" s="2">
        <v>2500</v>
      </c>
      <c r="H4" t="s">
        <v>48</v>
      </c>
      <c r="I4" t="s">
        <v>153</v>
      </c>
      <c r="J4" t="s">
        <v>154</v>
      </c>
      <c r="K4" t="s">
        <v>29</v>
      </c>
      <c r="M4" t="s">
        <v>23</v>
      </c>
      <c r="O4" t="s">
        <v>155</v>
      </c>
    </row>
    <row r="5" spans="1:15" x14ac:dyDescent="0.25">
      <c r="A5" t="s">
        <v>152</v>
      </c>
      <c r="B5" t="s">
        <v>16</v>
      </c>
      <c r="C5" t="s">
        <v>46</v>
      </c>
      <c r="D5" s="6" t="s">
        <v>57</v>
      </c>
      <c r="E5" t="s">
        <v>26</v>
      </c>
      <c r="F5" s="2">
        <v>2500</v>
      </c>
      <c r="H5" t="s">
        <v>48</v>
      </c>
      <c r="I5" t="s">
        <v>153</v>
      </c>
      <c r="J5" t="s">
        <v>154</v>
      </c>
      <c r="K5" t="s">
        <v>29</v>
      </c>
      <c r="M5" t="s">
        <v>23</v>
      </c>
      <c r="O5" t="s">
        <v>156</v>
      </c>
    </row>
    <row r="6" spans="1:15" x14ac:dyDescent="0.25">
      <c r="A6" t="s">
        <v>207</v>
      </c>
      <c r="B6" t="s">
        <v>16</v>
      </c>
      <c r="C6" t="s">
        <v>46</v>
      </c>
      <c r="D6" s="6" t="s">
        <v>57</v>
      </c>
      <c r="E6" t="s">
        <v>31</v>
      </c>
      <c r="F6" s="2">
        <v>15000</v>
      </c>
      <c r="H6" t="s">
        <v>19</v>
      </c>
      <c r="I6" t="s">
        <v>208</v>
      </c>
      <c r="J6" t="s">
        <v>209</v>
      </c>
      <c r="K6" t="s">
        <v>29</v>
      </c>
      <c r="M6" t="s">
        <v>61</v>
      </c>
      <c r="N6" t="s">
        <v>210</v>
      </c>
      <c r="O6" t="s">
        <v>211</v>
      </c>
    </row>
    <row r="7" spans="1:15" x14ac:dyDescent="0.25">
      <c r="A7" t="s">
        <v>207</v>
      </c>
      <c r="B7" t="s">
        <v>24</v>
      </c>
      <c r="C7" t="s">
        <v>46</v>
      </c>
      <c r="D7" s="6" t="s">
        <v>57</v>
      </c>
      <c r="E7" t="s">
        <v>31</v>
      </c>
      <c r="F7" s="2">
        <v>15000</v>
      </c>
      <c r="H7" t="s">
        <v>19</v>
      </c>
      <c r="I7" t="s">
        <v>243</v>
      </c>
      <c r="J7" t="s">
        <v>244</v>
      </c>
      <c r="K7" t="s">
        <v>29</v>
      </c>
      <c r="M7" t="s">
        <v>61</v>
      </c>
      <c r="N7" t="s">
        <v>210</v>
      </c>
      <c r="O7" t="s">
        <v>211</v>
      </c>
    </row>
    <row r="8" spans="1:15" x14ac:dyDescent="0.25">
      <c r="A8" t="s">
        <v>261</v>
      </c>
      <c r="B8" t="s">
        <v>16</v>
      </c>
      <c r="D8" s="6" t="s">
        <v>57</v>
      </c>
      <c r="E8" t="s">
        <v>31</v>
      </c>
      <c r="F8" s="2">
        <v>15000</v>
      </c>
      <c r="H8" t="s">
        <v>19</v>
      </c>
      <c r="I8" t="s">
        <v>208</v>
      </c>
      <c r="J8" t="s">
        <v>262</v>
      </c>
      <c r="K8" t="s">
        <v>29</v>
      </c>
      <c r="O8" t="s">
        <v>263</v>
      </c>
    </row>
    <row r="9" spans="1:15" x14ac:dyDescent="0.25">
      <c r="A9" t="s">
        <v>261</v>
      </c>
      <c r="B9" t="s">
        <v>16</v>
      </c>
      <c r="D9" s="6" t="s">
        <v>57</v>
      </c>
      <c r="E9" t="s">
        <v>31</v>
      </c>
      <c r="F9" s="2">
        <v>15000</v>
      </c>
      <c r="H9" t="s">
        <v>19</v>
      </c>
      <c r="I9" t="s">
        <v>208</v>
      </c>
      <c r="J9" t="s">
        <v>262</v>
      </c>
      <c r="K9" t="s">
        <v>29</v>
      </c>
      <c r="O9" t="s">
        <v>264</v>
      </c>
    </row>
    <row r="10" spans="1:15" x14ac:dyDescent="0.25">
      <c r="A10" t="s">
        <v>261</v>
      </c>
      <c r="B10" t="s">
        <v>16</v>
      </c>
      <c r="D10" s="6" t="s">
        <v>57</v>
      </c>
      <c r="E10" t="s">
        <v>31</v>
      </c>
      <c r="F10" s="2">
        <v>15000</v>
      </c>
      <c r="H10" t="s">
        <v>19</v>
      </c>
      <c r="I10" t="s">
        <v>208</v>
      </c>
      <c r="J10" t="s">
        <v>262</v>
      </c>
      <c r="K10" t="s">
        <v>29</v>
      </c>
      <c r="O10" t="s">
        <v>265</v>
      </c>
    </row>
    <row r="11" spans="1:15" x14ac:dyDescent="0.25">
      <c r="A11" t="s">
        <v>336</v>
      </c>
      <c r="B11" t="s">
        <v>16</v>
      </c>
      <c r="C11" t="s">
        <v>46</v>
      </c>
      <c r="D11" s="6" t="s">
        <v>57</v>
      </c>
      <c r="E11" t="s">
        <v>26</v>
      </c>
      <c r="F11" s="2">
        <v>1200</v>
      </c>
      <c r="G11" t="s">
        <v>337</v>
      </c>
      <c r="H11" t="s">
        <v>48</v>
      </c>
      <c r="I11" t="s">
        <v>337</v>
      </c>
      <c r="J11" t="s">
        <v>337</v>
      </c>
      <c r="K11" t="s">
        <v>297</v>
      </c>
      <c r="O11" t="s">
        <v>338</v>
      </c>
    </row>
    <row r="12" spans="1:15" x14ac:dyDescent="0.25">
      <c r="A12" t="s">
        <v>336</v>
      </c>
      <c r="B12" t="s">
        <v>16</v>
      </c>
      <c r="C12" t="s">
        <v>46</v>
      </c>
      <c r="D12" s="6" t="s">
        <v>57</v>
      </c>
      <c r="E12" t="s">
        <v>26</v>
      </c>
      <c r="F12" s="2">
        <v>1200</v>
      </c>
      <c r="G12" t="s">
        <v>337</v>
      </c>
      <c r="H12" t="s">
        <v>48</v>
      </c>
      <c r="I12" t="s">
        <v>337</v>
      </c>
      <c r="J12" t="s">
        <v>337</v>
      </c>
      <c r="K12" t="s">
        <v>297</v>
      </c>
      <c r="O12" t="s">
        <v>339</v>
      </c>
    </row>
    <row r="13" spans="1:15" x14ac:dyDescent="0.25">
      <c r="A13" t="s">
        <v>336</v>
      </c>
      <c r="B13" t="s">
        <v>16</v>
      </c>
      <c r="C13" t="s">
        <v>46</v>
      </c>
      <c r="D13" s="6" t="s">
        <v>57</v>
      </c>
      <c r="E13" t="s">
        <v>26</v>
      </c>
      <c r="F13" s="2">
        <v>2500</v>
      </c>
      <c r="G13" t="s">
        <v>340</v>
      </c>
      <c r="H13" t="s">
        <v>48</v>
      </c>
      <c r="I13" t="s">
        <v>341</v>
      </c>
      <c r="J13" t="s">
        <v>342</v>
      </c>
      <c r="K13" t="s">
        <v>297</v>
      </c>
      <c r="O13" t="s">
        <v>338</v>
      </c>
    </row>
    <row r="14" spans="1:15" x14ac:dyDescent="0.25">
      <c r="A14" t="s">
        <v>336</v>
      </c>
      <c r="B14" t="s">
        <v>16</v>
      </c>
      <c r="C14" t="s">
        <v>46</v>
      </c>
      <c r="D14" s="6" t="s">
        <v>57</v>
      </c>
      <c r="E14" t="s">
        <v>26</v>
      </c>
      <c r="F14" s="2">
        <v>2500</v>
      </c>
      <c r="G14" t="s">
        <v>340</v>
      </c>
      <c r="H14" t="s">
        <v>48</v>
      </c>
      <c r="I14" t="s">
        <v>341</v>
      </c>
      <c r="J14" t="s">
        <v>342</v>
      </c>
      <c r="K14" t="s">
        <v>297</v>
      </c>
      <c r="O14" t="s">
        <v>339</v>
      </c>
    </row>
    <row r="15" spans="1:15" x14ac:dyDescent="0.25">
      <c r="A15" t="s">
        <v>336</v>
      </c>
      <c r="B15" t="s">
        <v>16</v>
      </c>
      <c r="C15" t="s">
        <v>46</v>
      </c>
      <c r="D15" s="6" t="s">
        <v>57</v>
      </c>
      <c r="E15" t="s">
        <v>26</v>
      </c>
      <c r="F15" s="2">
        <v>3000</v>
      </c>
      <c r="G15" t="s">
        <v>343</v>
      </c>
      <c r="H15" t="s">
        <v>48</v>
      </c>
      <c r="I15" t="s">
        <v>343</v>
      </c>
      <c r="J15" t="s">
        <v>343</v>
      </c>
      <c r="O15" t="s">
        <v>338</v>
      </c>
    </row>
    <row r="16" spans="1:15" x14ac:dyDescent="0.25">
      <c r="A16" t="s">
        <v>336</v>
      </c>
      <c r="B16" t="s">
        <v>16</v>
      </c>
      <c r="C16" t="s">
        <v>46</v>
      </c>
      <c r="D16" s="6" t="s">
        <v>57</v>
      </c>
      <c r="E16" t="s">
        <v>26</v>
      </c>
      <c r="F16" s="2">
        <v>3000</v>
      </c>
      <c r="G16" t="s">
        <v>343</v>
      </c>
      <c r="H16" t="s">
        <v>48</v>
      </c>
      <c r="I16" t="s">
        <v>343</v>
      </c>
      <c r="J16" t="s">
        <v>343</v>
      </c>
      <c r="O16" t="s">
        <v>339</v>
      </c>
    </row>
    <row r="17" spans="1:15" x14ac:dyDescent="0.25">
      <c r="A17" t="s">
        <v>336</v>
      </c>
      <c r="B17" t="s">
        <v>16</v>
      </c>
      <c r="C17" t="s">
        <v>46</v>
      </c>
      <c r="D17" s="6" t="s">
        <v>57</v>
      </c>
      <c r="E17" t="s">
        <v>26</v>
      </c>
      <c r="F17" s="2">
        <v>5000</v>
      </c>
      <c r="G17" t="s">
        <v>344</v>
      </c>
      <c r="H17" t="s">
        <v>48</v>
      </c>
      <c r="I17" t="s">
        <v>344</v>
      </c>
      <c r="J17" t="s">
        <v>344</v>
      </c>
      <c r="K17" t="s">
        <v>297</v>
      </c>
      <c r="O17" t="s">
        <v>338</v>
      </c>
    </row>
    <row r="18" spans="1:15" x14ac:dyDescent="0.25">
      <c r="A18" t="s">
        <v>336</v>
      </c>
      <c r="B18" t="s">
        <v>16</v>
      </c>
      <c r="C18" t="s">
        <v>46</v>
      </c>
      <c r="D18" s="6" t="s">
        <v>57</v>
      </c>
      <c r="E18" t="s">
        <v>26</v>
      </c>
      <c r="F18" s="2">
        <v>5000</v>
      </c>
      <c r="G18" t="s">
        <v>344</v>
      </c>
      <c r="H18" t="s">
        <v>48</v>
      </c>
      <c r="I18" t="s">
        <v>344</v>
      </c>
      <c r="J18" t="s">
        <v>344</v>
      </c>
      <c r="K18" t="s">
        <v>297</v>
      </c>
      <c r="O18" t="s">
        <v>339</v>
      </c>
    </row>
    <row r="19" spans="1:15" x14ac:dyDescent="0.25">
      <c r="A19" t="s">
        <v>336</v>
      </c>
      <c r="B19" t="s">
        <v>16</v>
      </c>
      <c r="C19" t="s">
        <v>46</v>
      </c>
      <c r="D19" s="6" t="s">
        <v>57</v>
      </c>
      <c r="E19" t="s">
        <v>26</v>
      </c>
      <c r="F19" s="2">
        <v>5000</v>
      </c>
      <c r="G19" t="s">
        <v>345</v>
      </c>
      <c r="H19" t="s">
        <v>48</v>
      </c>
      <c r="I19" t="s">
        <v>346</v>
      </c>
      <c r="J19" t="s">
        <v>347</v>
      </c>
      <c r="K19" t="s">
        <v>297</v>
      </c>
      <c r="M19" t="s">
        <v>23</v>
      </c>
      <c r="O19" t="s">
        <v>338</v>
      </c>
    </row>
    <row r="20" spans="1:15" x14ac:dyDescent="0.25">
      <c r="A20" t="s">
        <v>336</v>
      </c>
      <c r="B20" t="s">
        <v>16</v>
      </c>
      <c r="C20" t="s">
        <v>46</v>
      </c>
      <c r="D20" s="6" t="s">
        <v>57</v>
      </c>
      <c r="E20" t="s">
        <v>26</v>
      </c>
      <c r="F20" s="2">
        <v>5000</v>
      </c>
      <c r="G20" t="s">
        <v>345</v>
      </c>
      <c r="H20" t="s">
        <v>48</v>
      </c>
      <c r="I20" t="s">
        <v>346</v>
      </c>
      <c r="J20" t="s">
        <v>347</v>
      </c>
      <c r="K20" t="s">
        <v>297</v>
      </c>
      <c r="M20" t="s">
        <v>23</v>
      </c>
      <c r="O20" t="s">
        <v>339</v>
      </c>
    </row>
    <row r="21" spans="1:15" x14ac:dyDescent="0.25">
      <c r="A21" t="s">
        <v>336</v>
      </c>
      <c r="B21" t="s">
        <v>16</v>
      </c>
      <c r="C21" t="s">
        <v>46</v>
      </c>
      <c r="D21" s="6" t="s">
        <v>57</v>
      </c>
      <c r="E21" t="s">
        <v>26</v>
      </c>
      <c r="F21" s="2">
        <v>7000</v>
      </c>
      <c r="G21" t="s">
        <v>348</v>
      </c>
      <c r="H21" t="s">
        <v>48</v>
      </c>
      <c r="I21" t="s">
        <v>348</v>
      </c>
      <c r="J21" t="s">
        <v>348</v>
      </c>
      <c r="K21" t="s">
        <v>297</v>
      </c>
      <c r="M21" t="s">
        <v>23</v>
      </c>
      <c r="O21" t="s">
        <v>338</v>
      </c>
    </row>
    <row r="22" spans="1:15" x14ac:dyDescent="0.25">
      <c r="A22" t="s">
        <v>336</v>
      </c>
      <c r="B22" t="s">
        <v>16</v>
      </c>
      <c r="C22" t="s">
        <v>46</v>
      </c>
      <c r="D22" s="6" t="s">
        <v>57</v>
      </c>
      <c r="E22" t="s">
        <v>26</v>
      </c>
      <c r="F22" s="2">
        <v>7000</v>
      </c>
      <c r="G22" t="s">
        <v>348</v>
      </c>
      <c r="H22" t="s">
        <v>48</v>
      </c>
      <c r="I22" t="s">
        <v>348</v>
      </c>
      <c r="J22" t="s">
        <v>348</v>
      </c>
      <c r="K22" t="s">
        <v>297</v>
      </c>
      <c r="M22" t="s">
        <v>23</v>
      </c>
      <c r="O22" t="s">
        <v>339</v>
      </c>
    </row>
    <row r="23" spans="1:15" x14ac:dyDescent="0.25">
      <c r="A23" t="s">
        <v>575</v>
      </c>
      <c r="B23" t="s">
        <v>77</v>
      </c>
      <c r="D23" s="6" t="s">
        <v>57</v>
      </c>
      <c r="E23" t="s">
        <v>26</v>
      </c>
      <c r="F23" s="2">
        <v>50000</v>
      </c>
      <c r="H23" t="s">
        <v>48</v>
      </c>
      <c r="I23" t="s">
        <v>576</v>
      </c>
      <c r="J23" t="s">
        <v>577</v>
      </c>
      <c r="K23" t="s">
        <v>29</v>
      </c>
      <c r="O23" t="s">
        <v>578</v>
      </c>
    </row>
    <row r="24" spans="1:15" x14ac:dyDescent="0.25">
      <c r="A24" t="s">
        <v>651</v>
      </c>
      <c r="B24" t="s">
        <v>16</v>
      </c>
      <c r="C24" t="s">
        <v>46</v>
      </c>
      <c r="D24" s="6" t="s">
        <v>57</v>
      </c>
      <c r="E24" t="s">
        <v>31</v>
      </c>
      <c r="F24" s="2">
        <v>7000</v>
      </c>
      <c r="G24" t="s">
        <v>652</v>
      </c>
      <c r="H24" t="s">
        <v>48</v>
      </c>
      <c r="I24" t="s">
        <v>652</v>
      </c>
      <c r="J24" t="s">
        <v>653</v>
      </c>
      <c r="K24" t="s">
        <v>29</v>
      </c>
      <c r="L24" t="s">
        <v>654</v>
      </c>
      <c r="M24" t="s">
        <v>61</v>
      </c>
      <c r="N24" t="s">
        <v>655</v>
      </c>
      <c r="O24" t="s">
        <v>656</v>
      </c>
    </row>
    <row r="25" spans="1:15" x14ac:dyDescent="0.25">
      <c r="A25" t="s">
        <v>651</v>
      </c>
      <c r="B25" t="s">
        <v>16</v>
      </c>
      <c r="C25" t="s">
        <v>46</v>
      </c>
      <c r="D25" s="6" t="s">
        <v>57</v>
      </c>
      <c r="E25" t="s">
        <v>31</v>
      </c>
      <c r="F25" s="2">
        <v>7000</v>
      </c>
      <c r="G25" t="s">
        <v>652</v>
      </c>
      <c r="H25" t="s">
        <v>48</v>
      </c>
      <c r="I25" t="s">
        <v>652</v>
      </c>
      <c r="J25" t="s">
        <v>653</v>
      </c>
      <c r="K25" t="s">
        <v>29</v>
      </c>
      <c r="L25" t="s">
        <v>654</v>
      </c>
      <c r="M25" t="s">
        <v>61</v>
      </c>
      <c r="N25" t="s">
        <v>655</v>
      </c>
      <c r="O25" t="s">
        <v>657</v>
      </c>
    </row>
    <row r="26" spans="1:15" x14ac:dyDescent="0.25">
      <c r="A26" t="s">
        <v>651</v>
      </c>
      <c r="B26" t="s">
        <v>16</v>
      </c>
      <c r="C26" t="s">
        <v>46</v>
      </c>
      <c r="D26" s="6" t="s">
        <v>57</v>
      </c>
      <c r="E26" t="s">
        <v>31</v>
      </c>
      <c r="F26" s="2">
        <v>7000</v>
      </c>
      <c r="G26" t="s">
        <v>652</v>
      </c>
      <c r="H26" t="s">
        <v>48</v>
      </c>
      <c r="I26" t="s">
        <v>652</v>
      </c>
      <c r="J26" t="s">
        <v>653</v>
      </c>
      <c r="K26" t="s">
        <v>29</v>
      </c>
      <c r="L26" t="s">
        <v>654</v>
      </c>
      <c r="M26" t="s">
        <v>61</v>
      </c>
      <c r="N26" t="s">
        <v>655</v>
      </c>
      <c r="O26" t="s">
        <v>658</v>
      </c>
    </row>
    <row r="27" spans="1:15" x14ac:dyDescent="0.25">
      <c r="A27" t="s">
        <v>651</v>
      </c>
      <c r="B27" t="s">
        <v>16</v>
      </c>
      <c r="C27" t="s">
        <v>46</v>
      </c>
      <c r="D27" s="6" t="s">
        <v>57</v>
      </c>
      <c r="E27" t="s">
        <v>31</v>
      </c>
      <c r="F27" s="2">
        <v>7000</v>
      </c>
      <c r="G27" t="s">
        <v>652</v>
      </c>
      <c r="H27" t="s">
        <v>48</v>
      </c>
      <c r="I27" t="s">
        <v>652</v>
      </c>
      <c r="J27" t="s">
        <v>653</v>
      </c>
      <c r="K27" t="s">
        <v>29</v>
      </c>
      <c r="L27" t="s">
        <v>654</v>
      </c>
      <c r="M27" t="s">
        <v>61</v>
      </c>
      <c r="N27" t="s">
        <v>655</v>
      </c>
      <c r="O27" t="s">
        <v>659</v>
      </c>
    </row>
    <row r="28" spans="1:15" x14ac:dyDescent="0.25">
      <c r="A28" t="s">
        <v>651</v>
      </c>
      <c r="B28" t="s">
        <v>16</v>
      </c>
      <c r="C28" t="s">
        <v>46</v>
      </c>
      <c r="D28" s="6" t="s">
        <v>57</v>
      </c>
      <c r="E28" t="s">
        <v>31</v>
      </c>
      <c r="F28" s="2">
        <v>64000</v>
      </c>
      <c r="H28" t="s">
        <v>48</v>
      </c>
      <c r="I28" t="s">
        <v>660</v>
      </c>
      <c r="J28" t="s">
        <v>661</v>
      </c>
      <c r="K28" t="s">
        <v>29</v>
      </c>
      <c r="L28" t="s">
        <v>654</v>
      </c>
      <c r="M28" t="s">
        <v>61</v>
      </c>
      <c r="N28" t="s">
        <v>662</v>
      </c>
      <c r="O28" t="s">
        <v>657</v>
      </c>
    </row>
    <row r="29" spans="1:15" x14ac:dyDescent="0.25">
      <c r="A29" t="s">
        <v>651</v>
      </c>
      <c r="B29" t="s">
        <v>16</v>
      </c>
      <c r="C29" t="s">
        <v>46</v>
      </c>
      <c r="D29" s="6" t="s">
        <v>57</v>
      </c>
      <c r="E29" t="s">
        <v>31</v>
      </c>
      <c r="F29" s="2">
        <v>64000</v>
      </c>
      <c r="H29" t="s">
        <v>48</v>
      </c>
      <c r="I29" t="s">
        <v>660</v>
      </c>
      <c r="J29" t="s">
        <v>661</v>
      </c>
      <c r="K29" t="s">
        <v>29</v>
      </c>
      <c r="L29" t="s">
        <v>654</v>
      </c>
      <c r="M29" t="s">
        <v>61</v>
      </c>
      <c r="N29" t="s">
        <v>662</v>
      </c>
      <c r="O29" t="s">
        <v>663</v>
      </c>
    </row>
    <row r="30" spans="1:15" x14ac:dyDescent="0.25">
      <c r="A30" t="s">
        <v>651</v>
      </c>
      <c r="B30" t="s">
        <v>16</v>
      </c>
      <c r="C30" t="s">
        <v>46</v>
      </c>
      <c r="D30" s="6" t="s">
        <v>57</v>
      </c>
      <c r="E30" t="s">
        <v>31</v>
      </c>
      <c r="F30" s="2">
        <v>64000</v>
      </c>
      <c r="H30" t="s">
        <v>48</v>
      </c>
      <c r="I30" t="s">
        <v>660</v>
      </c>
      <c r="J30" t="s">
        <v>661</v>
      </c>
      <c r="K30" t="s">
        <v>29</v>
      </c>
      <c r="L30" t="s">
        <v>654</v>
      </c>
      <c r="M30" t="s">
        <v>61</v>
      </c>
      <c r="N30" t="s">
        <v>662</v>
      </c>
      <c r="O30" t="s">
        <v>659</v>
      </c>
    </row>
    <row r="31" spans="1:15" x14ac:dyDescent="0.25">
      <c r="A31" t="s">
        <v>651</v>
      </c>
      <c r="B31" t="s">
        <v>16</v>
      </c>
      <c r="C31" t="s">
        <v>46</v>
      </c>
      <c r="D31" s="6" t="s">
        <v>57</v>
      </c>
      <c r="E31" t="s">
        <v>26</v>
      </c>
      <c r="F31" s="2">
        <v>30000</v>
      </c>
      <c r="G31" t="s">
        <v>664</v>
      </c>
      <c r="H31" t="s">
        <v>48</v>
      </c>
      <c r="I31" t="s">
        <v>665</v>
      </c>
      <c r="J31" t="s">
        <v>666</v>
      </c>
      <c r="K31" t="s">
        <v>29</v>
      </c>
      <c r="L31" t="s">
        <v>654</v>
      </c>
      <c r="M31" t="s">
        <v>61</v>
      </c>
      <c r="N31" t="s">
        <v>667</v>
      </c>
      <c r="O31" t="s">
        <v>656</v>
      </c>
    </row>
    <row r="32" spans="1:15" x14ac:dyDescent="0.25">
      <c r="A32" t="s">
        <v>651</v>
      </c>
      <c r="B32" t="s">
        <v>16</v>
      </c>
      <c r="C32" t="s">
        <v>46</v>
      </c>
      <c r="D32" s="6" t="s">
        <v>57</v>
      </c>
      <c r="E32" t="s">
        <v>26</v>
      </c>
      <c r="F32" s="2">
        <v>30000</v>
      </c>
      <c r="G32" t="s">
        <v>664</v>
      </c>
      <c r="H32" t="s">
        <v>48</v>
      </c>
      <c r="I32" t="s">
        <v>665</v>
      </c>
      <c r="J32" t="s">
        <v>666</v>
      </c>
      <c r="K32" t="s">
        <v>29</v>
      </c>
      <c r="L32" t="s">
        <v>654</v>
      </c>
      <c r="M32" t="s">
        <v>61</v>
      </c>
      <c r="N32" t="s">
        <v>667</v>
      </c>
      <c r="O32" t="s">
        <v>658</v>
      </c>
    </row>
    <row r="33" spans="1:15" x14ac:dyDescent="0.25">
      <c r="A33" t="s">
        <v>651</v>
      </c>
      <c r="B33" t="s">
        <v>16</v>
      </c>
      <c r="C33" t="s">
        <v>46</v>
      </c>
      <c r="D33" s="6" t="s">
        <v>57</v>
      </c>
      <c r="E33" t="s">
        <v>26</v>
      </c>
      <c r="F33" s="2">
        <v>30000</v>
      </c>
      <c r="G33" t="s">
        <v>664</v>
      </c>
      <c r="H33" t="s">
        <v>48</v>
      </c>
      <c r="I33" t="s">
        <v>665</v>
      </c>
      <c r="J33" t="s">
        <v>666</v>
      </c>
      <c r="K33" t="s">
        <v>29</v>
      </c>
      <c r="L33" t="s">
        <v>654</v>
      </c>
      <c r="M33" t="s">
        <v>61</v>
      </c>
      <c r="N33" t="s">
        <v>667</v>
      </c>
      <c r="O33" t="s">
        <v>663</v>
      </c>
    </row>
    <row r="34" spans="1:15" x14ac:dyDescent="0.25">
      <c r="A34" t="s">
        <v>651</v>
      </c>
      <c r="B34" t="s">
        <v>16</v>
      </c>
      <c r="C34" t="s">
        <v>46</v>
      </c>
      <c r="D34" s="6" t="s">
        <v>57</v>
      </c>
      <c r="E34" t="s">
        <v>26</v>
      </c>
      <c r="F34" s="2">
        <v>30000</v>
      </c>
      <c r="G34" t="s">
        <v>664</v>
      </c>
      <c r="H34" t="s">
        <v>48</v>
      </c>
      <c r="I34" t="s">
        <v>665</v>
      </c>
      <c r="J34" t="s">
        <v>666</v>
      </c>
      <c r="K34" t="s">
        <v>29</v>
      </c>
      <c r="L34" t="s">
        <v>654</v>
      </c>
      <c r="M34" t="s">
        <v>61</v>
      </c>
      <c r="N34" t="s">
        <v>667</v>
      </c>
      <c r="O34" t="s">
        <v>659</v>
      </c>
    </row>
    <row r="35" spans="1:15" x14ac:dyDescent="0.25">
      <c r="A35" t="s">
        <v>651</v>
      </c>
      <c r="B35" t="s">
        <v>16</v>
      </c>
      <c r="C35" t="s">
        <v>46</v>
      </c>
      <c r="D35" s="6" t="s">
        <v>57</v>
      </c>
      <c r="E35" t="s">
        <v>26</v>
      </c>
      <c r="F35" s="2">
        <v>30000</v>
      </c>
      <c r="G35" t="s">
        <v>664</v>
      </c>
      <c r="H35" t="s">
        <v>48</v>
      </c>
      <c r="I35" t="s">
        <v>665</v>
      </c>
      <c r="J35" t="s">
        <v>666</v>
      </c>
      <c r="K35" t="s">
        <v>29</v>
      </c>
      <c r="L35" t="s">
        <v>654</v>
      </c>
      <c r="M35" t="s">
        <v>61</v>
      </c>
      <c r="N35" t="s">
        <v>667</v>
      </c>
      <c r="O35" t="s">
        <v>668</v>
      </c>
    </row>
    <row r="36" spans="1:15" x14ac:dyDescent="0.25">
      <c r="A36" t="s">
        <v>651</v>
      </c>
      <c r="B36" t="s">
        <v>16</v>
      </c>
      <c r="C36" t="s">
        <v>46</v>
      </c>
      <c r="D36" s="6" t="s">
        <v>57</v>
      </c>
      <c r="E36" t="s">
        <v>26</v>
      </c>
      <c r="F36" s="2">
        <v>30000</v>
      </c>
      <c r="G36" t="s">
        <v>664</v>
      </c>
      <c r="H36" t="s">
        <v>48</v>
      </c>
      <c r="I36" t="s">
        <v>665</v>
      </c>
      <c r="J36" t="s">
        <v>666</v>
      </c>
      <c r="K36" t="s">
        <v>29</v>
      </c>
      <c r="L36" t="s">
        <v>654</v>
      </c>
      <c r="M36" t="s">
        <v>61</v>
      </c>
      <c r="N36" t="s">
        <v>667</v>
      </c>
      <c r="O36" t="s">
        <v>669</v>
      </c>
    </row>
    <row r="37" spans="1:15" x14ac:dyDescent="0.25">
      <c r="A37" t="s">
        <v>651</v>
      </c>
      <c r="B37" t="s">
        <v>16</v>
      </c>
      <c r="C37" t="s">
        <v>46</v>
      </c>
      <c r="D37" s="6" t="s">
        <v>57</v>
      </c>
      <c r="E37" t="s">
        <v>26</v>
      </c>
      <c r="F37" s="2">
        <v>37200</v>
      </c>
      <c r="H37" t="s">
        <v>48</v>
      </c>
      <c r="I37" t="s">
        <v>670</v>
      </c>
      <c r="J37" t="s">
        <v>671</v>
      </c>
      <c r="K37" t="s">
        <v>29</v>
      </c>
      <c r="L37" t="s">
        <v>672</v>
      </c>
      <c r="M37" t="s">
        <v>61</v>
      </c>
      <c r="N37" t="s">
        <v>662</v>
      </c>
      <c r="O37" t="s">
        <v>657</v>
      </c>
    </row>
    <row r="38" spans="1:15" x14ac:dyDescent="0.25">
      <c r="A38" t="s">
        <v>651</v>
      </c>
      <c r="B38" t="s">
        <v>16</v>
      </c>
      <c r="C38" t="s">
        <v>46</v>
      </c>
      <c r="D38" s="6" t="s">
        <v>57</v>
      </c>
      <c r="E38" t="s">
        <v>26</v>
      </c>
      <c r="F38" s="2">
        <v>37200</v>
      </c>
      <c r="H38" t="s">
        <v>48</v>
      </c>
      <c r="I38" t="s">
        <v>670</v>
      </c>
      <c r="J38" t="s">
        <v>671</v>
      </c>
      <c r="K38" t="s">
        <v>29</v>
      </c>
      <c r="L38" t="s">
        <v>672</v>
      </c>
      <c r="M38" t="s">
        <v>61</v>
      </c>
      <c r="N38" t="s">
        <v>662</v>
      </c>
      <c r="O38" t="s">
        <v>663</v>
      </c>
    </row>
    <row r="39" spans="1:15" x14ac:dyDescent="0.25">
      <c r="A39" t="s">
        <v>651</v>
      </c>
      <c r="B39" t="s">
        <v>16</v>
      </c>
      <c r="C39" t="s">
        <v>46</v>
      </c>
      <c r="D39" s="6" t="s">
        <v>57</v>
      </c>
      <c r="E39" t="s">
        <v>26</v>
      </c>
      <c r="F39" s="2">
        <v>37200</v>
      </c>
      <c r="H39" t="s">
        <v>48</v>
      </c>
      <c r="I39" t="s">
        <v>670</v>
      </c>
      <c r="J39" t="s">
        <v>671</v>
      </c>
      <c r="K39" t="s">
        <v>29</v>
      </c>
      <c r="L39" t="s">
        <v>672</v>
      </c>
      <c r="M39" t="s">
        <v>61</v>
      </c>
      <c r="N39" t="s">
        <v>662</v>
      </c>
      <c r="O39" t="s">
        <v>659</v>
      </c>
    </row>
    <row r="40" spans="1:15" x14ac:dyDescent="0.25">
      <c r="A40" t="s">
        <v>651</v>
      </c>
      <c r="B40" t="s">
        <v>16</v>
      </c>
      <c r="C40" t="s">
        <v>46</v>
      </c>
      <c r="D40" s="6" t="s">
        <v>57</v>
      </c>
      <c r="E40" t="s">
        <v>26</v>
      </c>
      <c r="F40" s="2">
        <v>37200</v>
      </c>
      <c r="H40" t="s">
        <v>48</v>
      </c>
      <c r="I40" t="s">
        <v>670</v>
      </c>
      <c r="J40" t="s">
        <v>671</v>
      </c>
      <c r="K40" t="s">
        <v>29</v>
      </c>
      <c r="L40" t="s">
        <v>672</v>
      </c>
      <c r="M40" t="s">
        <v>61</v>
      </c>
      <c r="N40" t="s">
        <v>662</v>
      </c>
      <c r="O40" t="s">
        <v>669</v>
      </c>
    </row>
    <row r="41" spans="1:15" x14ac:dyDescent="0.25">
      <c r="A41" t="s">
        <v>651</v>
      </c>
      <c r="B41" t="s">
        <v>16</v>
      </c>
      <c r="C41" t="s">
        <v>46</v>
      </c>
      <c r="D41" s="6" t="s">
        <v>57</v>
      </c>
      <c r="E41" t="s">
        <v>18</v>
      </c>
      <c r="F41" s="2">
        <v>1685201</v>
      </c>
      <c r="H41" t="s">
        <v>48</v>
      </c>
      <c r="I41" t="s">
        <v>673</v>
      </c>
      <c r="J41" t="s">
        <v>674</v>
      </c>
      <c r="K41" t="s">
        <v>297</v>
      </c>
      <c r="L41" t="s">
        <v>672</v>
      </c>
      <c r="M41" t="s">
        <v>61</v>
      </c>
      <c r="N41" t="s">
        <v>675</v>
      </c>
      <c r="O41" t="s">
        <v>657</v>
      </c>
    </row>
    <row r="42" spans="1:15" x14ac:dyDescent="0.25">
      <c r="A42" t="s">
        <v>733</v>
      </c>
      <c r="B42" t="s">
        <v>16</v>
      </c>
      <c r="C42" t="s">
        <v>46</v>
      </c>
      <c r="D42" s="6" t="s">
        <v>57</v>
      </c>
      <c r="E42" t="s">
        <v>31</v>
      </c>
      <c r="F42" s="2">
        <v>600</v>
      </c>
      <c r="H42" t="s">
        <v>48</v>
      </c>
      <c r="I42" t="s">
        <v>734</v>
      </c>
      <c r="J42" t="s">
        <v>735</v>
      </c>
      <c r="K42" t="s">
        <v>29</v>
      </c>
      <c r="O42" t="s">
        <v>736</v>
      </c>
    </row>
    <row r="43" spans="1:15" x14ac:dyDescent="0.25">
      <c r="A43" t="s">
        <v>733</v>
      </c>
      <c r="B43" t="s">
        <v>16</v>
      </c>
      <c r="C43" t="s">
        <v>46</v>
      </c>
      <c r="D43" s="6" t="s">
        <v>57</v>
      </c>
      <c r="E43" t="s">
        <v>31</v>
      </c>
      <c r="F43" s="2">
        <v>600</v>
      </c>
      <c r="H43" t="s">
        <v>48</v>
      </c>
      <c r="I43" t="s">
        <v>734</v>
      </c>
      <c r="J43" t="s">
        <v>735</v>
      </c>
      <c r="K43" t="s">
        <v>29</v>
      </c>
      <c r="O43" t="s">
        <v>737</v>
      </c>
    </row>
    <row r="44" spans="1:15" x14ac:dyDescent="0.25">
      <c r="A44" t="s">
        <v>733</v>
      </c>
      <c r="B44" t="s">
        <v>16</v>
      </c>
      <c r="C44" t="s">
        <v>46</v>
      </c>
      <c r="D44" s="6" t="s">
        <v>57</v>
      </c>
      <c r="E44" t="s">
        <v>31</v>
      </c>
      <c r="F44" s="2">
        <v>600</v>
      </c>
      <c r="H44" t="s">
        <v>48</v>
      </c>
      <c r="I44" t="s">
        <v>734</v>
      </c>
      <c r="J44" t="s">
        <v>735</v>
      </c>
      <c r="K44" t="s">
        <v>29</v>
      </c>
      <c r="O44" t="s">
        <v>93</v>
      </c>
    </row>
    <row r="45" spans="1:15" x14ac:dyDescent="0.25">
      <c r="A45" t="s">
        <v>733</v>
      </c>
      <c r="B45" t="s">
        <v>16</v>
      </c>
      <c r="C45" t="s">
        <v>46</v>
      </c>
      <c r="D45" s="6" t="s">
        <v>57</v>
      </c>
      <c r="E45" t="s">
        <v>31</v>
      </c>
      <c r="F45" s="2">
        <v>600</v>
      </c>
      <c r="H45" t="s">
        <v>48</v>
      </c>
      <c r="I45" t="s">
        <v>734</v>
      </c>
      <c r="J45" t="s">
        <v>735</v>
      </c>
      <c r="K45" t="s">
        <v>29</v>
      </c>
      <c r="O45" t="s">
        <v>738</v>
      </c>
    </row>
    <row r="46" spans="1:15" x14ac:dyDescent="0.25">
      <c r="A46" t="s">
        <v>733</v>
      </c>
      <c r="B46" t="s">
        <v>16</v>
      </c>
      <c r="C46" t="s">
        <v>46</v>
      </c>
      <c r="D46" s="6" t="s">
        <v>57</v>
      </c>
      <c r="E46" t="s">
        <v>31</v>
      </c>
      <c r="F46" s="2">
        <v>600</v>
      </c>
      <c r="H46" t="s">
        <v>48</v>
      </c>
      <c r="I46" t="s">
        <v>734</v>
      </c>
      <c r="J46" t="s">
        <v>735</v>
      </c>
      <c r="K46" t="s">
        <v>29</v>
      </c>
      <c r="O46" t="s">
        <v>739</v>
      </c>
    </row>
    <row r="47" spans="1:15" x14ac:dyDescent="0.25">
      <c r="A47" t="s">
        <v>761</v>
      </c>
      <c r="B47" t="s">
        <v>24</v>
      </c>
      <c r="D47" s="6" t="s">
        <v>57</v>
      </c>
      <c r="E47" t="s">
        <v>26</v>
      </c>
      <c r="F47" s="2">
        <v>1000</v>
      </c>
      <c r="H47" t="s">
        <v>48</v>
      </c>
      <c r="I47" t="s">
        <v>782</v>
      </c>
      <c r="J47" t="s">
        <v>783</v>
      </c>
      <c r="K47" t="s">
        <v>29</v>
      </c>
      <c r="O47" t="s">
        <v>772</v>
      </c>
    </row>
    <row r="48" spans="1:15" x14ac:dyDescent="0.25">
      <c r="A48" t="s">
        <v>761</v>
      </c>
      <c r="B48" t="s">
        <v>24</v>
      </c>
      <c r="D48" s="6" t="s">
        <v>57</v>
      </c>
      <c r="E48" t="s">
        <v>26</v>
      </c>
      <c r="F48" s="2">
        <v>1000</v>
      </c>
      <c r="H48" t="s">
        <v>48</v>
      </c>
      <c r="I48" t="s">
        <v>782</v>
      </c>
      <c r="J48" t="s">
        <v>783</v>
      </c>
      <c r="K48" t="s">
        <v>29</v>
      </c>
      <c r="O48" t="s">
        <v>764</v>
      </c>
    </row>
    <row r="49" spans="1:15" x14ac:dyDescent="0.25">
      <c r="A49" t="s">
        <v>761</v>
      </c>
      <c r="B49" t="s">
        <v>24</v>
      </c>
      <c r="D49" s="6" t="s">
        <v>57</v>
      </c>
      <c r="E49" t="s">
        <v>26</v>
      </c>
      <c r="F49" s="2">
        <v>1000</v>
      </c>
      <c r="H49" t="s">
        <v>48</v>
      </c>
      <c r="I49" t="s">
        <v>782</v>
      </c>
      <c r="J49" t="s">
        <v>783</v>
      </c>
      <c r="K49" t="s">
        <v>29</v>
      </c>
      <c r="O49" t="s">
        <v>765</v>
      </c>
    </row>
    <row r="50" spans="1:15" x14ac:dyDescent="0.25">
      <c r="A50" t="s">
        <v>860</v>
      </c>
      <c r="B50" t="s">
        <v>16</v>
      </c>
      <c r="C50" t="s">
        <v>46</v>
      </c>
      <c r="D50" s="6" t="s">
        <v>57</v>
      </c>
      <c r="E50" t="s">
        <v>26</v>
      </c>
      <c r="F50" s="2">
        <v>100000</v>
      </c>
      <c r="H50" t="s">
        <v>48</v>
      </c>
      <c r="I50" t="s">
        <v>861</v>
      </c>
      <c r="J50" t="s">
        <v>862</v>
      </c>
      <c r="K50" t="s">
        <v>29</v>
      </c>
      <c r="M50" t="s">
        <v>61</v>
      </c>
      <c r="O50" t="s">
        <v>863</v>
      </c>
    </row>
    <row r="51" spans="1:15" x14ac:dyDescent="0.25">
      <c r="A51" t="s">
        <v>860</v>
      </c>
      <c r="B51" t="s">
        <v>16</v>
      </c>
      <c r="C51" t="s">
        <v>46</v>
      </c>
      <c r="D51" s="6" t="s">
        <v>57</v>
      </c>
      <c r="E51" t="s">
        <v>26</v>
      </c>
      <c r="F51" s="2">
        <v>100000</v>
      </c>
      <c r="H51" t="s">
        <v>48</v>
      </c>
      <c r="I51" t="s">
        <v>861</v>
      </c>
      <c r="J51" t="s">
        <v>862</v>
      </c>
      <c r="K51" t="s">
        <v>29</v>
      </c>
      <c r="M51" t="s">
        <v>61</v>
      </c>
      <c r="O51" t="s">
        <v>864</v>
      </c>
    </row>
    <row r="52" spans="1:15" x14ac:dyDescent="0.25">
      <c r="A52" t="s">
        <v>860</v>
      </c>
      <c r="B52" t="s">
        <v>16</v>
      </c>
      <c r="C52" t="s">
        <v>46</v>
      </c>
      <c r="D52" s="6" t="s">
        <v>57</v>
      </c>
      <c r="E52" t="s">
        <v>18</v>
      </c>
      <c r="F52" s="2">
        <v>14000</v>
      </c>
      <c r="H52" t="s">
        <v>48</v>
      </c>
      <c r="I52" t="s">
        <v>865</v>
      </c>
      <c r="J52" t="s">
        <v>866</v>
      </c>
      <c r="K52" t="s">
        <v>29</v>
      </c>
      <c r="M52" t="s">
        <v>61</v>
      </c>
      <c r="O52" t="s">
        <v>867</v>
      </c>
    </row>
    <row r="53" spans="1:15" x14ac:dyDescent="0.25">
      <c r="A53" t="s">
        <v>929</v>
      </c>
      <c r="B53" t="s">
        <v>16</v>
      </c>
      <c r="C53" t="s">
        <v>46</v>
      </c>
      <c r="D53" s="6" t="s">
        <v>57</v>
      </c>
      <c r="E53" t="s">
        <v>31</v>
      </c>
      <c r="F53" s="2">
        <v>10000</v>
      </c>
      <c r="G53" t="s">
        <v>930</v>
      </c>
      <c r="H53" t="s">
        <v>48</v>
      </c>
      <c r="I53" t="s">
        <v>931</v>
      </c>
      <c r="J53" t="s">
        <v>932</v>
      </c>
      <c r="K53" t="s">
        <v>22</v>
      </c>
      <c r="L53" t="s">
        <v>382</v>
      </c>
      <c r="M53" t="s">
        <v>23</v>
      </c>
      <c r="N53" t="s">
        <v>382</v>
      </c>
      <c r="O53" t="s">
        <v>933</v>
      </c>
    </row>
    <row r="54" spans="1:15" x14ac:dyDescent="0.25">
      <c r="A54" t="s">
        <v>929</v>
      </c>
      <c r="B54" t="s">
        <v>16</v>
      </c>
      <c r="C54" t="s">
        <v>46</v>
      </c>
      <c r="D54" s="6" t="s">
        <v>57</v>
      </c>
      <c r="E54" t="s">
        <v>31</v>
      </c>
      <c r="F54" s="2">
        <v>10000</v>
      </c>
      <c r="G54" t="s">
        <v>930</v>
      </c>
      <c r="H54" t="s">
        <v>48</v>
      </c>
      <c r="I54" t="s">
        <v>931</v>
      </c>
      <c r="J54" t="s">
        <v>932</v>
      </c>
      <c r="K54" t="s">
        <v>22</v>
      </c>
      <c r="L54" t="s">
        <v>382</v>
      </c>
      <c r="M54" t="s">
        <v>23</v>
      </c>
      <c r="N54" t="s">
        <v>382</v>
      </c>
      <c r="O54" t="s">
        <v>934</v>
      </c>
    </row>
    <row r="55" spans="1:15" x14ac:dyDescent="0.25">
      <c r="A55" t="s">
        <v>1054</v>
      </c>
      <c r="B55" t="s">
        <v>16</v>
      </c>
      <c r="C55" t="s">
        <v>46</v>
      </c>
      <c r="D55" s="6" t="s">
        <v>57</v>
      </c>
      <c r="E55" t="s">
        <v>26</v>
      </c>
      <c r="F55" s="2">
        <v>20000</v>
      </c>
      <c r="H55" t="s">
        <v>48</v>
      </c>
      <c r="I55" t="s">
        <v>1055</v>
      </c>
      <c r="J55" t="s">
        <v>1056</v>
      </c>
      <c r="K55" t="s">
        <v>29</v>
      </c>
      <c r="L55" t="s">
        <v>1057</v>
      </c>
      <c r="O55" t="s">
        <v>1058</v>
      </c>
    </row>
    <row r="56" spans="1:15" x14ac:dyDescent="0.25">
      <c r="A56" t="s">
        <v>1088</v>
      </c>
      <c r="B56" t="s">
        <v>16</v>
      </c>
      <c r="D56" s="6" t="s">
        <v>57</v>
      </c>
      <c r="F56" s="2">
        <v>30000</v>
      </c>
      <c r="H56" t="s">
        <v>48</v>
      </c>
      <c r="I56" t="s">
        <v>1089</v>
      </c>
      <c r="J56" t="s">
        <v>1090</v>
      </c>
      <c r="K56" t="s">
        <v>29</v>
      </c>
      <c r="M56" t="s">
        <v>23</v>
      </c>
      <c r="O56" t="s">
        <v>1091</v>
      </c>
    </row>
    <row r="57" spans="1:15" x14ac:dyDescent="0.25">
      <c r="A57" t="s">
        <v>1098</v>
      </c>
      <c r="B57" t="s">
        <v>24</v>
      </c>
      <c r="C57" t="s">
        <v>46</v>
      </c>
      <c r="D57" s="6" t="s">
        <v>57</v>
      </c>
      <c r="E57" t="s">
        <v>26</v>
      </c>
      <c r="F57" s="2">
        <v>5000</v>
      </c>
      <c r="G57" t="s">
        <v>325</v>
      </c>
      <c r="I57" t="s">
        <v>1102</v>
      </c>
      <c r="J57" t="s">
        <v>1103</v>
      </c>
      <c r="K57" t="s">
        <v>22</v>
      </c>
      <c r="L57" t="s">
        <v>1104</v>
      </c>
      <c r="M57" t="s">
        <v>23</v>
      </c>
      <c r="O57" t="s">
        <v>1105</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5CA18-BED1-474C-8467-57296356DE87}">
  <dimension ref="A1:O26"/>
  <sheetViews>
    <sheetView workbookViewId="0">
      <selection activeCell="A41" sqref="A41"/>
    </sheetView>
  </sheetViews>
  <sheetFormatPr defaultRowHeight="15" x14ac:dyDescent="0.25"/>
  <cols>
    <col min="1" max="1" width="53.28515625" bestFit="1" customWidth="1"/>
    <col min="2" max="3" width="0" hidden="1" customWidth="1"/>
    <col min="4" max="4" width="39.42578125" bestFit="1" customWidth="1"/>
    <col min="5" max="5" width="41" bestFit="1" customWidth="1"/>
    <col min="6" max="6" width="22.5703125" bestFit="1" customWidth="1"/>
    <col min="8" max="8" width="0" hidden="1" customWidth="1"/>
    <col min="9" max="9" width="25" customWidth="1"/>
    <col min="10" max="14" width="0" hidden="1" customWidth="1"/>
    <col min="15" max="15" width="87.140625" bestFit="1" customWidth="1"/>
  </cols>
  <sheetData>
    <row r="1" spans="1:15" s="4" customFormat="1" x14ac:dyDescent="0.25">
      <c r="A1" s="3" t="s">
        <v>0</v>
      </c>
      <c r="B1" s="3" t="s">
        <v>1</v>
      </c>
      <c r="C1" s="3" t="s">
        <v>2</v>
      </c>
      <c r="D1" s="3" t="s">
        <v>3</v>
      </c>
      <c r="E1" s="3" t="s">
        <v>4</v>
      </c>
      <c r="F1" s="3" t="s">
        <v>5</v>
      </c>
      <c r="G1" s="3" t="s">
        <v>6</v>
      </c>
      <c r="H1" s="3" t="s">
        <v>7</v>
      </c>
      <c r="I1" s="7" t="s">
        <v>8</v>
      </c>
      <c r="J1" s="3" t="s">
        <v>9</v>
      </c>
      <c r="K1" s="3" t="s">
        <v>10</v>
      </c>
      <c r="L1" s="3" t="s">
        <v>11</v>
      </c>
      <c r="M1" s="3" t="s">
        <v>12</v>
      </c>
      <c r="N1" s="3" t="s">
        <v>13</v>
      </c>
      <c r="O1" s="3" t="s">
        <v>14</v>
      </c>
    </row>
    <row r="2" spans="1:15" x14ac:dyDescent="0.25">
      <c r="A2" t="s">
        <v>56</v>
      </c>
      <c r="B2" t="s">
        <v>24</v>
      </c>
      <c r="D2" t="s">
        <v>57</v>
      </c>
      <c r="E2" t="s">
        <v>31</v>
      </c>
      <c r="F2" s="2">
        <v>30000</v>
      </c>
      <c r="H2" t="s">
        <v>48</v>
      </c>
      <c r="I2" s="6" t="s">
        <v>58</v>
      </c>
      <c r="J2" t="s">
        <v>59</v>
      </c>
      <c r="K2" t="s">
        <v>29</v>
      </c>
      <c r="L2" t="s">
        <v>60</v>
      </c>
      <c r="M2" t="s">
        <v>61</v>
      </c>
      <c r="N2" t="s">
        <v>62</v>
      </c>
    </row>
    <row r="3" spans="1:15" x14ac:dyDescent="0.25">
      <c r="A3" t="s">
        <v>68</v>
      </c>
      <c r="B3" t="s">
        <v>16</v>
      </c>
      <c r="D3" t="s">
        <v>57</v>
      </c>
      <c r="E3" t="s">
        <v>26</v>
      </c>
      <c r="F3" s="2">
        <v>9400</v>
      </c>
      <c r="H3" t="s">
        <v>48</v>
      </c>
      <c r="I3" s="6" t="s">
        <v>69</v>
      </c>
      <c r="J3" t="s">
        <v>70</v>
      </c>
      <c r="K3" t="s">
        <v>22</v>
      </c>
      <c r="M3" t="s">
        <v>23</v>
      </c>
      <c r="O3" t="s">
        <v>69</v>
      </c>
    </row>
    <row r="4" spans="1:15" x14ac:dyDescent="0.25">
      <c r="A4" t="s">
        <v>152</v>
      </c>
      <c r="B4" t="s">
        <v>16</v>
      </c>
      <c r="C4" t="s">
        <v>46</v>
      </c>
      <c r="D4" t="s">
        <v>57</v>
      </c>
      <c r="E4" t="s">
        <v>26</v>
      </c>
      <c r="F4" s="2">
        <v>2500</v>
      </c>
      <c r="H4" t="s">
        <v>48</v>
      </c>
      <c r="I4" s="6" t="s">
        <v>153</v>
      </c>
      <c r="J4" t="s">
        <v>154</v>
      </c>
      <c r="K4" t="s">
        <v>29</v>
      </c>
      <c r="M4" t="s">
        <v>23</v>
      </c>
      <c r="O4" t="s">
        <v>155</v>
      </c>
    </row>
    <row r="5" spans="1:15" x14ac:dyDescent="0.25">
      <c r="A5" t="s">
        <v>207</v>
      </c>
      <c r="B5" t="s">
        <v>16</v>
      </c>
      <c r="C5" t="s">
        <v>46</v>
      </c>
      <c r="D5" t="s">
        <v>57</v>
      </c>
      <c r="E5" t="s">
        <v>31</v>
      </c>
      <c r="F5" s="2">
        <v>15000</v>
      </c>
      <c r="H5" t="s">
        <v>19</v>
      </c>
      <c r="I5" s="6" t="s">
        <v>208</v>
      </c>
      <c r="J5" t="s">
        <v>209</v>
      </c>
      <c r="K5" t="s">
        <v>29</v>
      </c>
      <c r="M5" t="s">
        <v>61</v>
      </c>
      <c r="N5" t="s">
        <v>210</v>
      </c>
      <c r="O5" t="s">
        <v>211</v>
      </c>
    </row>
    <row r="6" spans="1:15" x14ac:dyDescent="0.25">
      <c r="A6" t="s">
        <v>261</v>
      </c>
      <c r="B6" t="s">
        <v>16</v>
      </c>
      <c r="D6" t="s">
        <v>57</v>
      </c>
      <c r="E6" t="s">
        <v>31</v>
      </c>
      <c r="F6" s="2">
        <v>15000</v>
      </c>
      <c r="H6" t="s">
        <v>19</v>
      </c>
      <c r="I6" s="6" t="s">
        <v>208</v>
      </c>
      <c r="J6" t="s">
        <v>262</v>
      </c>
      <c r="K6" t="s">
        <v>29</v>
      </c>
      <c r="O6" t="s">
        <v>263</v>
      </c>
    </row>
    <row r="7" spans="1:15" x14ac:dyDescent="0.25">
      <c r="A7" t="s">
        <v>336</v>
      </c>
      <c r="B7" t="s">
        <v>16</v>
      </c>
      <c r="C7" t="s">
        <v>46</v>
      </c>
      <c r="D7" t="s">
        <v>57</v>
      </c>
      <c r="E7" t="s">
        <v>26</v>
      </c>
      <c r="F7" s="2">
        <v>1200</v>
      </c>
      <c r="G7" t="s">
        <v>337</v>
      </c>
      <c r="H7" t="s">
        <v>48</v>
      </c>
      <c r="I7" s="6" t="s">
        <v>337</v>
      </c>
      <c r="J7" t="s">
        <v>337</v>
      </c>
      <c r="K7" t="s">
        <v>297</v>
      </c>
      <c r="O7" t="s">
        <v>338</v>
      </c>
    </row>
    <row r="8" spans="1:15" x14ac:dyDescent="0.25">
      <c r="A8" t="s">
        <v>336</v>
      </c>
      <c r="B8" t="s">
        <v>16</v>
      </c>
      <c r="C8" t="s">
        <v>46</v>
      </c>
      <c r="D8" t="s">
        <v>57</v>
      </c>
      <c r="E8" t="s">
        <v>26</v>
      </c>
      <c r="F8" s="2">
        <v>2500</v>
      </c>
      <c r="G8" t="s">
        <v>340</v>
      </c>
      <c r="H8" t="s">
        <v>48</v>
      </c>
      <c r="I8" s="6" t="s">
        <v>341</v>
      </c>
      <c r="J8" t="s">
        <v>342</v>
      </c>
      <c r="K8" t="s">
        <v>297</v>
      </c>
      <c r="O8" t="s">
        <v>338</v>
      </c>
    </row>
    <row r="9" spans="1:15" x14ac:dyDescent="0.25">
      <c r="A9" t="s">
        <v>336</v>
      </c>
      <c r="B9" t="s">
        <v>16</v>
      </c>
      <c r="C9" t="s">
        <v>46</v>
      </c>
      <c r="D9" t="s">
        <v>57</v>
      </c>
      <c r="E9" t="s">
        <v>26</v>
      </c>
      <c r="F9" s="2">
        <v>3000</v>
      </c>
      <c r="G9" t="s">
        <v>343</v>
      </c>
      <c r="H9" t="s">
        <v>48</v>
      </c>
      <c r="I9" s="6" t="s">
        <v>343</v>
      </c>
      <c r="J9" t="s">
        <v>343</v>
      </c>
      <c r="O9" t="s">
        <v>338</v>
      </c>
    </row>
    <row r="10" spans="1:15" x14ac:dyDescent="0.25">
      <c r="A10" t="s">
        <v>336</v>
      </c>
      <c r="B10" t="s">
        <v>16</v>
      </c>
      <c r="C10" t="s">
        <v>46</v>
      </c>
      <c r="D10" t="s">
        <v>57</v>
      </c>
      <c r="E10" t="s">
        <v>26</v>
      </c>
      <c r="F10" s="2">
        <v>5000</v>
      </c>
      <c r="G10" t="s">
        <v>344</v>
      </c>
      <c r="H10" t="s">
        <v>48</v>
      </c>
      <c r="I10" s="6" t="s">
        <v>344</v>
      </c>
      <c r="J10" t="s">
        <v>344</v>
      </c>
      <c r="K10" t="s">
        <v>297</v>
      </c>
      <c r="O10" t="s">
        <v>338</v>
      </c>
    </row>
    <row r="11" spans="1:15" x14ac:dyDescent="0.25">
      <c r="A11" t="s">
        <v>336</v>
      </c>
      <c r="B11" t="s">
        <v>16</v>
      </c>
      <c r="C11" t="s">
        <v>46</v>
      </c>
      <c r="D11" t="s">
        <v>57</v>
      </c>
      <c r="E11" t="s">
        <v>26</v>
      </c>
      <c r="F11" s="2">
        <v>5000</v>
      </c>
      <c r="G11" t="s">
        <v>345</v>
      </c>
      <c r="H11" t="s">
        <v>48</v>
      </c>
      <c r="I11" s="6" t="s">
        <v>346</v>
      </c>
      <c r="J11" t="s">
        <v>347</v>
      </c>
      <c r="K11" t="s">
        <v>297</v>
      </c>
      <c r="M11" t="s">
        <v>23</v>
      </c>
      <c r="O11" t="s">
        <v>338</v>
      </c>
    </row>
    <row r="12" spans="1:15" x14ac:dyDescent="0.25">
      <c r="A12" t="s">
        <v>336</v>
      </c>
      <c r="B12" t="s">
        <v>16</v>
      </c>
      <c r="C12" t="s">
        <v>46</v>
      </c>
      <c r="D12" t="s">
        <v>57</v>
      </c>
      <c r="E12" t="s">
        <v>26</v>
      </c>
      <c r="F12" s="2">
        <v>7000</v>
      </c>
      <c r="G12" t="s">
        <v>348</v>
      </c>
      <c r="H12" t="s">
        <v>48</v>
      </c>
      <c r="I12" s="6" t="s">
        <v>348</v>
      </c>
      <c r="J12" t="s">
        <v>348</v>
      </c>
      <c r="K12" t="s">
        <v>297</v>
      </c>
      <c r="M12" t="s">
        <v>23</v>
      </c>
      <c r="O12" t="s">
        <v>338</v>
      </c>
    </row>
    <row r="13" spans="1:15" x14ac:dyDescent="0.25">
      <c r="A13" t="s">
        <v>575</v>
      </c>
      <c r="B13" t="s">
        <v>77</v>
      </c>
      <c r="D13" t="s">
        <v>57</v>
      </c>
      <c r="E13" t="s">
        <v>26</v>
      </c>
      <c r="F13" s="2">
        <v>50000</v>
      </c>
      <c r="H13" t="s">
        <v>48</v>
      </c>
      <c r="I13" s="6" t="s">
        <v>576</v>
      </c>
      <c r="J13" t="s">
        <v>577</v>
      </c>
      <c r="K13" t="s">
        <v>29</v>
      </c>
      <c r="O13" t="s">
        <v>578</v>
      </c>
    </row>
    <row r="14" spans="1:15" x14ac:dyDescent="0.25">
      <c r="A14" t="s">
        <v>651</v>
      </c>
      <c r="B14" t="s">
        <v>16</v>
      </c>
      <c r="C14" t="s">
        <v>46</v>
      </c>
      <c r="D14" t="s">
        <v>57</v>
      </c>
      <c r="E14" t="s">
        <v>31</v>
      </c>
      <c r="F14" s="2">
        <v>7000</v>
      </c>
      <c r="G14" t="s">
        <v>652</v>
      </c>
      <c r="H14" t="s">
        <v>48</v>
      </c>
      <c r="I14" s="6" t="s">
        <v>652</v>
      </c>
      <c r="J14" t="s">
        <v>653</v>
      </c>
      <c r="K14" t="s">
        <v>29</v>
      </c>
      <c r="L14" t="s">
        <v>654</v>
      </c>
      <c r="M14" t="s">
        <v>61</v>
      </c>
      <c r="N14" t="s">
        <v>655</v>
      </c>
      <c r="O14" t="s">
        <v>656</v>
      </c>
    </row>
    <row r="15" spans="1:15" x14ac:dyDescent="0.25">
      <c r="A15" t="s">
        <v>651</v>
      </c>
      <c r="B15" t="s">
        <v>16</v>
      </c>
      <c r="C15" t="s">
        <v>46</v>
      </c>
      <c r="D15" t="s">
        <v>57</v>
      </c>
      <c r="E15" t="s">
        <v>31</v>
      </c>
      <c r="F15" s="2">
        <v>64000</v>
      </c>
      <c r="H15" t="s">
        <v>48</v>
      </c>
      <c r="I15" s="6" t="s">
        <v>660</v>
      </c>
      <c r="J15" t="s">
        <v>661</v>
      </c>
      <c r="K15" t="s">
        <v>29</v>
      </c>
      <c r="L15" t="s">
        <v>654</v>
      </c>
      <c r="M15" t="s">
        <v>61</v>
      </c>
      <c r="N15" t="s">
        <v>662</v>
      </c>
      <c r="O15" t="s">
        <v>657</v>
      </c>
    </row>
    <row r="16" spans="1:15" x14ac:dyDescent="0.25">
      <c r="A16" t="s">
        <v>651</v>
      </c>
      <c r="B16" t="s">
        <v>16</v>
      </c>
      <c r="C16" t="s">
        <v>46</v>
      </c>
      <c r="D16" t="s">
        <v>57</v>
      </c>
      <c r="E16" t="s">
        <v>26</v>
      </c>
      <c r="F16" s="2">
        <v>30000</v>
      </c>
      <c r="G16" t="s">
        <v>664</v>
      </c>
      <c r="H16" t="s">
        <v>48</v>
      </c>
      <c r="I16" s="6" t="s">
        <v>665</v>
      </c>
      <c r="J16" t="s">
        <v>666</v>
      </c>
      <c r="K16" t="s">
        <v>29</v>
      </c>
      <c r="L16" t="s">
        <v>654</v>
      </c>
      <c r="M16" t="s">
        <v>61</v>
      </c>
      <c r="N16" t="s">
        <v>667</v>
      </c>
      <c r="O16" t="s">
        <v>656</v>
      </c>
    </row>
    <row r="17" spans="1:15" x14ac:dyDescent="0.25">
      <c r="A17" t="s">
        <v>651</v>
      </c>
      <c r="B17" t="s">
        <v>16</v>
      </c>
      <c r="C17" t="s">
        <v>46</v>
      </c>
      <c r="D17" t="s">
        <v>57</v>
      </c>
      <c r="E17" t="s">
        <v>26</v>
      </c>
      <c r="F17" s="2">
        <v>37200</v>
      </c>
      <c r="H17" t="s">
        <v>48</v>
      </c>
      <c r="I17" s="6" t="s">
        <v>670</v>
      </c>
      <c r="J17" t="s">
        <v>671</v>
      </c>
      <c r="K17" t="s">
        <v>29</v>
      </c>
      <c r="L17" t="s">
        <v>672</v>
      </c>
      <c r="M17" t="s">
        <v>61</v>
      </c>
      <c r="N17" t="s">
        <v>662</v>
      </c>
      <c r="O17" t="s">
        <v>657</v>
      </c>
    </row>
    <row r="18" spans="1:15" x14ac:dyDescent="0.25">
      <c r="A18" t="s">
        <v>651</v>
      </c>
      <c r="B18" t="s">
        <v>16</v>
      </c>
      <c r="C18" t="s">
        <v>46</v>
      </c>
      <c r="D18" t="s">
        <v>57</v>
      </c>
      <c r="E18" t="s">
        <v>18</v>
      </c>
      <c r="F18" s="2">
        <v>1685201</v>
      </c>
      <c r="H18" t="s">
        <v>48</v>
      </c>
      <c r="I18" s="6" t="s">
        <v>673</v>
      </c>
      <c r="J18" t="s">
        <v>674</v>
      </c>
      <c r="K18" t="s">
        <v>297</v>
      </c>
      <c r="L18" t="s">
        <v>672</v>
      </c>
      <c r="M18" t="s">
        <v>61</v>
      </c>
      <c r="N18" t="s">
        <v>675</v>
      </c>
      <c r="O18" t="s">
        <v>657</v>
      </c>
    </row>
    <row r="19" spans="1:15" x14ac:dyDescent="0.25">
      <c r="A19" t="s">
        <v>733</v>
      </c>
      <c r="B19" t="s">
        <v>16</v>
      </c>
      <c r="C19" t="s">
        <v>46</v>
      </c>
      <c r="D19" t="s">
        <v>57</v>
      </c>
      <c r="E19" t="s">
        <v>31</v>
      </c>
      <c r="F19" s="2">
        <v>600</v>
      </c>
      <c r="H19" t="s">
        <v>48</v>
      </c>
      <c r="I19" s="6" t="s">
        <v>734</v>
      </c>
      <c r="J19" t="s">
        <v>735</v>
      </c>
      <c r="K19" t="s">
        <v>29</v>
      </c>
      <c r="O19" t="s">
        <v>736</v>
      </c>
    </row>
    <row r="20" spans="1:15" x14ac:dyDescent="0.25">
      <c r="A20" t="s">
        <v>761</v>
      </c>
      <c r="B20" t="s">
        <v>24</v>
      </c>
      <c r="D20" t="s">
        <v>57</v>
      </c>
      <c r="E20" t="s">
        <v>26</v>
      </c>
      <c r="F20" s="2">
        <v>1000</v>
      </c>
      <c r="H20" t="s">
        <v>48</v>
      </c>
      <c r="I20" s="6" t="s">
        <v>782</v>
      </c>
      <c r="J20" t="s">
        <v>783</v>
      </c>
      <c r="K20" t="s">
        <v>29</v>
      </c>
      <c r="O20" t="s">
        <v>772</v>
      </c>
    </row>
    <row r="21" spans="1:15" x14ac:dyDescent="0.25">
      <c r="A21" t="s">
        <v>860</v>
      </c>
      <c r="B21" t="s">
        <v>16</v>
      </c>
      <c r="C21" t="s">
        <v>46</v>
      </c>
      <c r="D21" t="s">
        <v>57</v>
      </c>
      <c r="E21" t="s">
        <v>26</v>
      </c>
      <c r="F21" s="2">
        <v>100000</v>
      </c>
      <c r="H21" t="s">
        <v>48</v>
      </c>
      <c r="I21" s="6" t="s">
        <v>861</v>
      </c>
      <c r="J21" t="s">
        <v>862</v>
      </c>
      <c r="K21" t="s">
        <v>29</v>
      </c>
      <c r="M21" t="s">
        <v>61</v>
      </c>
      <c r="O21" t="s">
        <v>863</v>
      </c>
    </row>
    <row r="22" spans="1:15" x14ac:dyDescent="0.25">
      <c r="A22" t="s">
        <v>860</v>
      </c>
      <c r="B22" t="s">
        <v>16</v>
      </c>
      <c r="C22" t="s">
        <v>46</v>
      </c>
      <c r="D22" t="s">
        <v>57</v>
      </c>
      <c r="E22" t="s">
        <v>18</v>
      </c>
      <c r="F22" s="2">
        <v>14000</v>
      </c>
      <c r="H22" t="s">
        <v>48</v>
      </c>
      <c r="I22" s="6" t="s">
        <v>865</v>
      </c>
      <c r="J22" t="s">
        <v>866</v>
      </c>
      <c r="K22" t="s">
        <v>29</v>
      </c>
      <c r="M22" t="s">
        <v>61</v>
      </c>
      <c r="O22" t="s">
        <v>867</v>
      </c>
    </row>
    <row r="23" spans="1:15" x14ac:dyDescent="0.25">
      <c r="A23" t="s">
        <v>929</v>
      </c>
      <c r="B23" t="s">
        <v>16</v>
      </c>
      <c r="C23" t="s">
        <v>46</v>
      </c>
      <c r="D23" t="s">
        <v>57</v>
      </c>
      <c r="E23" t="s">
        <v>31</v>
      </c>
      <c r="F23" s="2">
        <v>10000</v>
      </c>
      <c r="G23" t="s">
        <v>930</v>
      </c>
      <c r="H23" t="s">
        <v>48</v>
      </c>
      <c r="I23" s="6" t="s">
        <v>931</v>
      </c>
      <c r="J23" t="s">
        <v>932</v>
      </c>
      <c r="K23" t="s">
        <v>22</v>
      </c>
      <c r="L23" t="s">
        <v>382</v>
      </c>
      <c r="M23" t="s">
        <v>23</v>
      </c>
      <c r="N23" t="s">
        <v>382</v>
      </c>
      <c r="O23" t="s">
        <v>933</v>
      </c>
    </row>
    <row r="24" spans="1:15" x14ac:dyDescent="0.25">
      <c r="A24" t="s">
        <v>1054</v>
      </c>
      <c r="B24" t="s">
        <v>16</v>
      </c>
      <c r="C24" t="s">
        <v>46</v>
      </c>
      <c r="D24" t="s">
        <v>57</v>
      </c>
      <c r="E24" t="s">
        <v>26</v>
      </c>
      <c r="F24" s="2">
        <v>20000</v>
      </c>
      <c r="H24" t="s">
        <v>48</v>
      </c>
      <c r="I24" s="6" t="s">
        <v>1055</v>
      </c>
      <c r="J24" t="s">
        <v>1056</v>
      </c>
      <c r="K24" t="s">
        <v>29</v>
      </c>
      <c r="L24" t="s">
        <v>1057</v>
      </c>
      <c r="O24" t="s">
        <v>1058</v>
      </c>
    </row>
    <row r="25" spans="1:15" x14ac:dyDescent="0.25">
      <c r="A25" t="s">
        <v>1088</v>
      </c>
      <c r="B25" t="s">
        <v>16</v>
      </c>
      <c r="D25" t="s">
        <v>57</v>
      </c>
      <c r="F25" s="2">
        <v>30000</v>
      </c>
      <c r="H25" t="s">
        <v>48</v>
      </c>
      <c r="I25" s="6" t="s">
        <v>1089</v>
      </c>
      <c r="J25" t="s">
        <v>1090</v>
      </c>
      <c r="K25" t="s">
        <v>29</v>
      </c>
      <c r="M25" t="s">
        <v>23</v>
      </c>
      <c r="O25" t="s">
        <v>1091</v>
      </c>
    </row>
    <row r="26" spans="1:15" x14ac:dyDescent="0.25">
      <c r="A26" t="s">
        <v>1098</v>
      </c>
      <c r="B26" t="s">
        <v>24</v>
      </c>
      <c r="C26" t="s">
        <v>46</v>
      </c>
      <c r="D26" t="s">
        <v>57</v>
      </c>
      <c r="E26" t="s">
        <v>26</v>
      </c>
      <c r="F26" s="2">
        <v>5000</v>
      </c>
      <c r="G26" t="s">
        <v>325</v>
      </c>
      <c r="I26" s="6" t="s">
        <v>1102</v>
      </c>
      <c r="J26" t="s">
        <v>1103</v>
      </c>
      <c r="K26" t="s">
        <v>22</v>
      </c>
      <c r="L26" t="s">
        <v>1104</v>
      </c>
      <c r="M26" t="s">
        <v>23</v>
      </c>
      <c r="O26" t="s">
        <v>1105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F3479-765E-401C-95E8-E401E974EBD6}">
  <dimension ref="A1:Q20"/>
  <sheetViews>
    <sheetView workbookViewId="0">
      <selection activeCell="I30" sqref="I30"/>
    </sheetView>
  </sheetViews>
  <sheetFormatPr defaultRowHeight="15" x14ac:dyDescent="0.25"/>
  <cols>
    <col min="1" max="1" width="53.28515625" bestFit="1" customWidth="1"/>
    <col min="2" max="3" width="0" hidden="1" customWidth="1"/>
    <col min="4" max="4" width="39.42578125" bestFit="1" customWidth="1"/>
    <col min="5" max="5" width="41" bestFit="1" customWidth="1"/>
    <col min="6" max="6" width="22.5703125" bestFit="1" customWidth="1"/>
    <col min="7" max="8" width="0" hidden="1" customWidth="1"/>
    <col min="9" max="9" width="44" customWidth="1"/>
    <col min="10" max="10" width="9.42578125" customWidth="1"/>
    <col min="11" max="11" width="9.7109375" customWidth="1"/>
    <col min="12" max="16" width="9.140625" hidden="1" customWidth="1"/>
    <col min="17" max="17" width="87.140625" bestFit="1" customWidth="1"/>
  </cols>
  <sheetData>
    <row r="1" spans="1:17" s="4" customFormat="1" ht="30" x14ac:dyDescent="0.25">
      <c r="A1" s="3" t="s">
        <v>0</v>
      </c>
      <c r="B1" s="3" t="s">
        <v>1</v>
      </c>
      <c r="C1" s="3" t="s">
        <v>2</v>
      </c>
      <c r="D1" s="3" t="s">
        <v>3</v>
      </c>
      <c r="E1" s="3" t="s">
        <v>4</v>
      </c>
      <c r="F1" s="3" t="s">
        <v>5</v>
      </c>
      <c r="G1" s="3" t="s">
        <v>6</v>
      </c>
      <c r="H1" s="3" t="s">
        <v>7</v>
      </c>
      <c r="I1" s="8" t="s">
        <v>8</v>
      </c>
      <c r="J1" s="47" t="s">
        <v>1133</v>
      </c>
      <c r="K1" s="47" t="s">
        <v>1134</v>
      </c>
      <c r="L1" s="3" t="s">
        <v>9</v>
      </c>
      <c r="M1" s="3" t="s">
        <v>10</v>
      </c>
      <c r="N1" s="3" t="s">
        <v>11</v>
      </c>
      <c r="O1" s="3" t="s">
        <v>12</v>
      </c>
      <c r="P1" s="3" t="s">
        <v>13</v>
      </c>
      <c r="Q1" s="3" t="s">
        <v>14</v>
      </c>
    </row>
    <row r="2" spans="1:17" x14ac:dyDescent="0.25">
      <c r="A2" t="s">
        <v>152</v>
      </c>
      <c r="B2" t="s">
        <v>16</v>
      </c>
      <c r="C2" t="s">
        <v>46</v>
      </c>
      <c r="D2" t="s">
        <v>57</v>
      </c>
      <c r="E2" t="s">
        <v>26</v>
      </c>
      <c r="F2" s="2">
        <v>2500</v>
      </c>
      <c r="H2" t="s">
        <v>48</v>
      </c>
      <c r="I2" s="9" t="s">
        <v>153</v>
      </c>
      <c r="J2" s="44">
        <v>1</v>
      </c>
      <c r="K2" s="44">
        <v>0</v>
      </c>
      <c r="L2" t="s">
        <v>154</v>
      </c>
      <c r="M2" t="s">
        <v>29</v>
      </c>
      <c r="O2" t="s">
        <v>23</v>
      </c>
      <c r="Q2" t="s">
        <v>155</v>
      </c>
    </row>
    <row r="3" spans="1:17" x14ac:dyDescent="0.25">
      <c r="A3" t="s">
        <v>207</v>
      </c>
      <c r="B3" t="s">
        <v>16</v>
      </c>
      <c r="C3" t="s">
        <v>46</v>
      </c>
      <c r="D3" t="s">
        <v>57</v>
      </c>
      <c r="E3" t="s">
        <v>31</v>
      </c>
      <c r="F3" s="2">
        <v>15000</v>
      </c>
      <c r="H3" t="s">
        <v>19</v>
      </c>
      <c r="I3" s="9" t="s">
        <v>208</v>
      </c>
      <c r="J3" s="44">
        <v>2</v>
      </c>
      <c r="K3" s="44">
        <v>0</v>
      </c>
      <c r="L3" t="s">
        <v>209</v>
      </c>
      <c r="M3" t="s">
        <v>29</v>
      </c>
      <c r="O3" t="s">
        <v>61</v>
      </c>
      <c r="P3" t="s">
        <v>210</v>
      </c>
      <c r="Q3" t="s">
        <v>211</v>
      </c>
    </row>
    <row r="4" spans="1:17" x14ac:dyDescent="0.25">
      <c r="A4" t="s">
        <v>261</v>
      </c>
      <c r="B4" t="s">
        <v>16</v>
      </c>
      <c r="D4" t="s">
        <v>57</v>
      </c>
      <c r="E4" t="s">
        <v>31</v>
      </c>
      <c r="F4" s="2">
        <v>15000</v>
      </c>
      <c r="H4" t="s">
        <v>19</v>
      </c>
      <c r="I4" s="9" t="s">
        <v>208</v>
      </c>
      <c r="J4" s="44">
        <v>3</v>
      </c>
      <c r="K4" s="44">
        <v>0</v>
      </c>
      <c r="L4" t="s">
        <v>262</v>
      </c>
      <c r="M4" t="s">
        <v>29</v>
      </c>
      <c r="Q4" t="s">
        <v>263</v>
      </c>
    </row>
    <row r="5" spans="1:17" x14ac:dyDescent="0.25">
      <c r="A5" t="s">
        <v>336</v>
      </c>
      <c r="B5" t="s">
        <v>16</v>
      </c>
      <c r="C5" t="s">
        <v>46</v>
      </c>
      <c r="D5" t="s">
        <v>57</v>
      </c>
      <c r="E5" t="s">
        <v>26</v>
      </c>
      <c r="F5" s="2">
        <v>1200</v>
      </c>
      <c r="G5" t="s">
        <v>337</v>
      </c>
      <c r="H5" t="s">
        <v>48</v>
      </c>
      <c r="I5" s="9" t="s">
        <v>337</v>
      </c>
      <c r="J5" s="44">
        <v>4</v>
      </c>
      <c r="K5" s="44">
        <v>0</v>
      </c>
      <c r="L5" t="s">
        <v>337</v>
      </c>
      <c r="M5" t="s">
        <v>297</v>
      </c>
      <c r="Q5" t="s">
        <v>338</v>
      </c>
    </row>
    <row r="6" spans="1:17" x14ac:dyDescent="0.25">
      <c r="A6" t="s">
        <v>336</v>
      </c>
      <c r="B6" t="s">
        <v>16</v>
      </c>
      <c r="C6" t="s">
        <v>46</v>
      </c>
      <c r="D6" t="s">
        <v>57</v>
      </c>
      <c r="E6" t="s">
        <v>26</v>
      </c>
      <c r="F6" s="2">
        <v>2500</v>
      </c>
      <c r="G6" t="s">
        <v>340</v>
      </c>
      <c r="H6" t="s">
        <v>48</v>
      </c>
      <c r="I6" s="9" t="s">
        <v>341</v>
      </c>
      <c r="J6" s="44">
        <v>5</v>
      </c>
      <c r="K6" s="44">
        <v>0</v>
      </c>
      <c r="L6" t="s">
        <v>342</v>
      </c>
      <c r="M6" t="s">
        <v>297</v>
      </c>
      <c r="Q6" t="s">
        <v>338</v>
      </c>
    </row>
    <row r="7" spans="1:17" x14ac:dyDescent="0.25">
      <c r="A7" t="s">
        <v>336</v>
      </c>
      <c r="B7" t="s">
        <v>16</v>
      </c>
      <c r="C7" t="s">
        <v>46</v>
      </c>
      <c r="D7" t="s">
        <v>57</v>
      </c>
      <c r="E7" t="s">
        <v>26</v>
      </c>
      <c r="F7" s="2">
        <v>3000</v>
      </c>
      <c r="G7" t="s">
        <v>343</v>
      </c>
      <c r="H7" t="s">
        <v>48</v>
      </c>
      <c r="I7" s="9" t="s">
        <v>343</v>
      </c>
      <c r="J7" s="44">
        <v>6</v>
      </c>
      <c r="K7" s="44">
        <v>1</v>
      </c>
      <c r="L7" t="s">
        <v>343</v>
      </c>
      <c r="Q7" t="s">
        <v>338</v>
      </c>
    </row>
    <row r="8" spans="1:17" x14ac:dyDescent="0.25">
      <c r="A8" t="s">
        <v>336</v>
      </c>
      <c r="B8" t="s">
        <v>16</v>
      </c>
      <c r="C8" t="s">
        <v>46</v>
      </c>
      <c r="D8" t="s">
        <v>57</v>
      </c>
      <c r="E8" t="s">
        <v>26</v>
      </c>
      <c r="F8" s="2">
        <v>5000</v>
      </c>
      <c r="G8" t="s">
        <v>344</v>
      </c>
      <c r="H8" t="s">
        <v>48</v>
      </c>
      <c r="I8" s="9" t="s">
        <v>344</v>
      </c>
      <c r="J8" s="44">
        <v>7</v>
      </c>
      <c r="K8" s="44">
        <v>0</v>
      </c>
      <c r="L8" t="s">
        <v>344</v>
      </c>
      <c r="M8" t="s">
        <v>297</v>
      </c>
      <c r="Q8" t="s">
        <v>338</v>
      </c>
    </row>
    <row r="9" spans="1:17" x14ac:dyDescent="0.25">
      <c r="A9" t="s">
        <v>336</v>
      </c>
      <c r="B9" t="s">
        <v>16</v>
      </c>
      <c r="C9" t="s">
        <v>46</v>
      </c>
      <c r="D9" t="s">
        <v>57</v>
      </c>
      <c r="E9" t="s">
        <v>26</v>
      </c>
      <c r="F9" s="2">
        <v>5000</v>
      </c>
      <c r="G9" t="s">
        <v>345</v>
      </c>
      <c r="H9" t="s">
        <v>48</v>
      </c>
      <c r="I9" s="9" t="s">
        <v>346</v>
      </c>
      <c r="J9" s="44">
        <v>8</v>
      </c>
      <c r="K9" s="44">
        <v>0</v>
      </c>
      <c r="L9" t="s">
        <v>347</v>
      </c>
      <c r="M9" t="s">
        <v>297</v>
      </c>
      <c r="O9" t="s">
        <v>23</v>
      </c>
      <c r="Q9" t="s">
        <v>338</v>
      </c>
    </row>
    <row r="10" spans="1:17" x14ac:dyDescent="0.25">
      <c r="A10" t="s">
        <v>336</v>
      </c>
      <c r="B10" t="s">
        <v>16</v>
      </c>
      <c r="C10" t="s">
        <v>46</v>
      </c>
      <c r="D10" t="s">
        <v>57</v>
      </c>
      <c r="E10" t="s">
        <v>26</v>
      </c>
      <c r="F10" s="2">
        <v>7000</v>
      </c>
      <c r="G10" t="s">
        <v>348</v>
      </c>
      <c r="H10" t="s">
        <v>48</v>
      </c>
      <c r="I10" s="9" t="s">
        <v>348</v>
      </c>
      <c r="J10" s="44">
        <v>9</v>
      </c>
      <c r="K10" s="44">
        <v>0</v>
      </c>
      <c r="L10" t="s">
        <v>348</v>
      </c>
      <c r="M10" t="s">
        <v>297</v>
      </c>
      <c r="O10" t="s">
        <v>23</v>
      </c>
      <c r="Q10" t="s">
        <v>338</v>
      </c>
    </row>
    <row r="11" spans="1:17" x14ac:dyDescent="0.25">
      <c r="A11" t="s">
        <v>575</v>
      </c>
      <c r="B11" t="s">
        <v>77</v>
      </c>
      <c r="D11" t="s">
        <v>57</v>
      </c>
      <c r="E11" t="s">
        <v>26</v>
      </c>
      <c r="F11" s="2">
        <v>50000</v>
      </c>
      <c r="H11" t="s">
        <v>48</v>
      </c>
      <c r="I11" s="9" t="s">
        <v>576</v>
      </c>
      <c r="J11" s="44">
        <v>10</v>
      </c>
      <c r="K11" s="44">
        <v>0</v>
      </c>
      <c r="L11" t="s">
        <v>577</v>
      </c>
      <c r="M11" t="s">
        <v>29</v>
      </c>
      <c r="Q11" t="s">
        <v>578</v>
      </c>
    </row>
    <row r="12" spans="1:17" x14ac:dyDescent="0.25">
      <c r="A12" t="s">
        <v>651</v>
      </c>
      <c r="B12" t="s">
        <v>16</v>
      </c>
      <c r="C12" t="s">
        <v>46</v>
      </c>
      <c r="D12" t="s">
        <v>57</v>
      </c>
      <c r="E12" t="s">
        <v>31</v>
      </c>
      <c r="F12" s="2">
        <v>7000</v>
      </c>
      <c r="G12" t="s">
        <v>652</v>
      </c>
      <c r="H12" t="s">
        <v>48</v>
      </c>
      <c r="I12" s="9" t="s">
        <v>652</v>
      </c>
      <c r="J12" s="44">
        <v>11</v>
      </c>
      <c r="K12" s="44">
        <v>0</v>
      </c>
      <c r="L12" t="s">
        <v>653</v>
      </c>
      <c r="M12" t="s">
        <v>29</v>
      </c>
      <c r="N12" t="s">
        <v>654</v>
      </c>
      <c r="O12" t="s">
        <v>61</v>
      </c>
      <c r="P12" t="s">
        <v>655</v>
      </c>
      <c r="Q12" t="s">
        <v>656</v>
      </c>
    </row>
    <row r="13" spans="1:17" x14ac:dyDescent="0.25">
      <c r="A13" t="s">
        <v>651</v>
      </c>
      <c r="B13" t="s">
        <v>16</v>
      </c>
      <c r="C13" t="s">
        <v>46</v>
      </c>
      <c r="D13" t="s">
        <v>57</v>
      </c>
      <c r="E13" t="s">
        <v>31</v>
      </c>
      <c r="F13" s="2">
        <v>64000</v>
      </c>
      <c r="H13" t="s">
        <v>48</v>
      </c>
      <c r="I13" s="9" t="s">
        <v>660</v>
      </c>
      <c r="J13" s="44">
        <v>12</v>
      </c>
      <c r="K13" s="44">
        <v>0</v>
      </c>
      <c r="L13" t="s">
        <v>661</v>
      </c>
      <c r="M13" t="s">
        <v>29</v>
      </c>
      <c r="N13" t="s">
        <v>654</v>
      </c>
      <c r="O13" t="s">
        <v>61</v>
      </c>
      <c r="P13" t="s">
        <v>662</v>
      </c>
      <c r="Q13" t="s">
        <v>657</v>
      </c>
    </row>
    <row r="14" spans="1:17" x14ac:dyDescent="0.25">
      <c r="A14" t="s">
        <v>651</v>
      </c>
      <c r="B14" t="s">
        <v>16</v>
      </c>
      <c r="C14" t="s">
        <v>46</v>
      </c>
      <c r="D14" t="s">
        <v>57</v>
      </c>
      <c r="E14" t="s">
        <v>26</v>
      </c>
      <c r="F14" s="2">
        <v>30000</v>
      </c>
      <c r="G14" t="s">
        <v>664</v>
      </c>
      <c r="H14" t="s">
        <v>48</v>
      </c>
      <c r="I14" s="9" t="s">
        <v>665</v>
      </c>
      <c r="J14" s="44">
        <v>13</v>
      </c>
      <c r="K14" s="44">
        <v>0</v>
      </c>
      <c r="L14" t="s">
        <v>666</v>
      </c>
      <c r="M14" t="s">
        <v>29</v>
      </c>
      <c r="N14" t="s">
        <v>654</v>
      </c>
      <c r="O14" t="s">
        <v>61</v>
      </c>
      <c r="P14" t="s">
        <v>667</v>
      </c>
      <c r="Q14" t="s">
        <v>656</v>
      </c>
    </row>
    <row r="15" spans="1:17" x14ac:dyDescent="0.25">
      <c r="A15" t="s">
        <v>651</v>
      </c>
      <c r="B15" t="s">
        <v>16</v>
      </c>
      <c r="C15" t="s">
        <v>46</v>
      </c>
      <c r="D15" t="s">
        <v>57</v>
      </c>
      <c r="E15" t="s">
        <v>26</v>
      </c>
      <c r="F15" s="2">
        <v>37200</v>
      </c>
      <c r="H15" t="s">
        <v>48</v>
      </c>
      <c r="I15" s="9" t="s">
        <v>670</v>
      </c>
      <c r="J15" s="44">
        <v>14</v>
      </c>
      <c r="K15" s="44">
        <v>0</v>
      </c>
      <c r="L15" t="s">
        <v>671</v>
      </c>
      <c r="M15" t="s">
        <v>29</v>
      </c>
      <c r="N15" t="s">
        <v>672</v>
      </c>
      <c r="O15" t="s">
        <v>61</v>
      </c>
      <c r="P15" t="s">
        <v>662</v>
      </c>
      <c r="Q15" t="s">
        <v>657</v>
      </c>
    </row>
    <row r="16" spans="1:17" x14ac:dyDescent="0.25">
      <c r="A16" t="s">
        <v>651</v>
      </c>
      <c r="B16" t="s">
        <v>16</v>
      </c>
      <c r="C16" t="s">
        <v>46</v>
      </c>
      <c r="D16" t="s">
        <v>57</v>
      </c>
      <c r="E16" t="s">
        <v>18</v>
      </c>
      <c r="F16" s="2">
        <v>1685201</v>
      </c>
      <c r="H16" t="s">
        <v>48</v>
      </c>
      <c r="I16" s="9" t="s">
        <v>673</v>
      </c>
      <c r="J16" s="44">
        <v>15</v>
      </c>
      <c r="K16" s="44">
        <v>0</v>
      </c>
      <c r="L16" t="s">
        <v>674</v>
      </c>
      <c r="M16" t="s">
        <v>297</v>
      </c>
      <c r="N16" t="s">
        <v>672</v>
      </c>
      <c r="O16" t="s">
        <v>61</v>
      </c>
      <c r="P16" t="s">
        <v>675</v>
      </c>
      <c r="Q16" t="s">
        <v>657</v>
      </c>
    </row>
    <row r="17" spans="1:17" x14ac:dyDescent="0.25">
      <c r="A17" t="s">
        <v>733</v>
      </c>
      <c r="B17" t="s">
        <v>16</v>
      </c>
      <c r="C17" t="s">
        <v>46</v>
      </c>
      <c r="D17" t="s">
        <v>57</v>
      </c>
      <c r="E17" t="s">
        <v>31</v>
      </c>
      <c r="F17" s="2">
        <v>600</v>
      </c>
      <c r="H17" t="s">
        <v>48</v>
      </c>
      <c r="I17" s="9" t="s">
        <v>734</v>
      </c>
      <c r="J17" s="44">
        <v>16</v>
      </c>
      <c r="K17" s="44">
        <v>0</v>
      </c>
      <c r="L17" t="s">
        <v>735</v>
      </c>
      <c r="M17" t="s">
        <v>29</v>
      </c>
      <c r="Q17" t="s">
        <v>736</v>
      </c>
    </row>
    <row r="18" spans="1:17" x14ac:dyDescent="0.25">
      <c r="A18" t="s">
        <v>761</v>
      </c>
      <c r="B18" t="s">
        <v>24</v>
      </c>
      <c r="D18" t="s">
        <v>57</v>
      </c>
      <c r="E18" t="s">
        <v>26</v>
      </c>
      <c r="F18" s="2">
        <v>1000</v>
      </c>
      <c r="H18" t="s">
        <v>48</v>
      </c>
      <c r="I18" s="9" t="s">
        <v>782</v>
      </c>
      <c r="J18" s="44">
        <v>17</v>
      </c>
      <c r="K18" s="44">
        <v>0</v>
      </c>
      <c r="L18" t="s">
        <v>783</v>
      </c>
      <c r="M18" t="s">
        <v>29</v>
      </c>
      <c r="Q18" t="s">
        <v>772</v>
      </c>
    </row>
    <row r="19" spans="1:17" x14ac:dyDescent="0.25">
      <c r="A19" t="s">
        <v>860</v>
      </c>
      <c r="B19" t="s">
        <v>16</v>
      </c>
      <c r="C19" t="s">
        <v>46</v>
      </c>
      <c r="D19" t="s">
        <v>57</v>
      </c>
      <c r="E19" t="s">
        <v>26</v>
      </c>
      <c r="F19" s="2">
        <v>100000</v>
      </c>
      <c r="H19" t="s">
        <v>48</v>
      </c>
      <c r="I19" s="9" t="s">
        <v>861</v>
      </c>
      <c r="J19" s="44">
        <v>18</v>
      </c>
      <c r="K19" s="44">
        <v>0</v>
      </c>
      <c r="L19" t="s">
        <v>862</v>
      </c>
      <c r="M19" t="s">
        <v>29</v>
      </c>
      <c r="O19" t="s">
        <v>61</v>
      </c>
      <c r="Q19" t="s">
        <v>863</v>
      </c>
    </row>
    <row r="20" spans="1:17" x14ac:dyDescent="0.25">
      <c r="A20" t="s">
        <v>860</v>
      </c>
      <c r="B20" t="s">
        <v>16</v>
      </c>
      <c r="C20" t="s">
        <v>46</v>
      </c>
      <c r="D20" t="s">
        <v>57</v>
      </c>
      <c r="E20" t="s">
        <v>18</v>
      </c>
      <c r="F20" s="2">
        <v>14000</v>
      </c>
      <c r="H20" t="s">
        <v>48</v>
      </c>
      <c r="I20" s="9" t="s">
        <v>865</v>
      </c>
      <c r="J20" s="44">
        <v>19</v>
      </c>
      <c r="K20" s="44">
        <v>0</v>
      </c>
      <c r="L20" t="s">
        <v>866</v>
      </c>
      <c r="M20" t="s">
        <v>29</v>
      </c>
      <c r="O20" t="s">
        <v>61</v>
      </c>
      <c r="Q20" t="s">
        <v>867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5DD0-0699-46F6-A377-80AED1C1BC18}">
  <sheetPr>
    <pageSetUpPr fitToPage="1"/>
  </sheetPr>
  <dimension ref="A1:Q21"/>
  <sheetViews>
    <sheetView workbookViewId="0">
      <selection activeCell="P12" sqref="P12"/>
    </sheetView>
  </sheetViews>
  <sheetFormatPr defaultRowHeight="12.75" x14ac:dyDescent="0.2"/>
  <cols>
    <col min="1" max="1" width="2.7109375" style="12" customWidth="1"/>
    <col min="2" max="2" width="18.7109375" style="12" customWidth="1"/>
    <col min="3" max="3" width="1.7109375" style="12" customWidth="1"/>
    <col min="4" max="4" width="20" style="12" customWidth="1"/>
    <col min="5" max="5" width="1.7109375" style="12" customWidth="1"/>
    <col min="6" max="6" width="10.7109375" style="12" customWidth="1"/>
    <col min="7" max="7" width="1.7109375" style="12" customWidth="1"/>
    <col min="8" max="8" width="11.7109375" style="12" customWidth="1"/>
    <col min="9" max="9" width="2.7109375" style="12" customWidth="1"/>
    <col min="10" max="10" width="10.42578125" style="12" hidden="1" customWidth="1"/>
    <col min="11" max="11" width="0" style="12" hidden="1" customWidth="1"/>
    <col min="12" max="12" width="30.7109375" style="12" customWidth="1"/>
    <col min="13" max="13" width="2.7109375" style="12" customWidth="1"/>
    <col min="14" max="14" width="30.7109375" style="12" customWidth="1"/>
    <col min="15" max="15" width="2.7109375" style="12" customWidth="1"/>
    <col min="16" max="16" width="10.7109375" style="12" customWidth="1"/>
    <col min="17" max="17" width="1.7109375" style="12" customWidth="1"/>
    <col min="18" max="16384" width="9.140625" style="12"/>
  </cols>
  <sheetData>
    <row r="1" spans="1:17" ht="15.75" x14ac:dyDescent="0.25">
      <c r="A1" s="10" t="s">
        <v>1117</v>
      </c>
      <c r="B1" s="11"/>
      <c r="C1" s="11"/>
      <c r="D1" s="11"/>
      <c r="E1" s="11"/>
      <c r="F1" s="11"/>
      <c r="G1" s="11"/>
      <c r="H1" s="11"/>
      <c r="I1" s="11"/>
      <c r="J1" s="11"/>
      <c r="K1" s="11"/>
      <c r="L1" s="11"/>
      <c r="M1" s="11"/>
      <c r="N1" s="11"/>
      <c r="O1" s="11"/>
      <c r="P1" s="11"/>
      <c r="Q1" s="11"/>
    </row>
    <row r="2" spans="1:17" ht="15.75" x14ac:dyDescent="0.25">
      <c r="A2" s="10" t="s">
        <v>1122</v>
      </c>
      <c r="B2" s="11"/>
      <c r="C2" s="11"/>
      <c r="D2" s="11"/>
      <c r="E2" s="11"/>
      <c r="F2" s="11"/>
      <c r="G2" s="11"/>
      <c r="H2" s="11"/>
      <c r="I2" s="11"/>
      <c r="J2" s="11"/>
      <c r="K2" s="11"/>
      <c r="L2" s="11"/>
      <c r="M2" s="11"/>
      <c r="N2" s="11"/>
      <c r="O2" s="11"/>
      <c r="P2" s="11"/>
      <c r="Q2" s="11"/>
    </row>
    <row r="3" spans="1:17" x14ac:dyDescent="0.2">
      <c r="A3" s="13"/>
      <c r="B3" s="11"/>
      <c r="C3" s="11"/>
      <c r="D3" s="11"/>
      <c r="E3" s="11"/>
      <c r="F3" s="11"/>
      <c r="G3" s="11"/>
      <c r="H3" s="11"/>
      <c r="I3" s="11"/>
      <c r="J3" s="11"/>
      <c r="K3" s="11"/>
      <c r="L3" s="11"/>
      <c r="M3" s="11"/>
      <c r="N3" s="11"/>
      <c r="O3" s="11"/>
      <c r="P3" s="11"/>
      <c r="Q3" s="11"/>
    </row>
    <row r="4" spans="1:17" x14ac:dyDescent="0.2">
      <c r="A4" s="11"/>
      <c r="B4" s="11"/>
      <c r="C4" s="11"/>
      <c r="D4" s="11"/>
      <c r="E4" s="11"/>
      <c r="F4" s="11"/>
      <c r="G4" s="11"/>
      <c r="H4" s="11"/>
      <c r="I4" s="11"/>
      <c r="J4" s="11"/>
      <c r="K4" s="11"/>
      <c r="L4" s="11"/>
      <c r="M4" s="11"/>
      <c r="N4" s="11"/>
      <c r="O4" s="11"/>
      <c r="P4" s="11"/>
      <c r="Q4" s="11"/>
    </row>
    <row r="5" spans="1:17" ht="39" thickBot="1" x14ac:dyDescent="0.25">
      <c r="B5" s="14" t="s">
        <v>1118</v>
      </c>
      <c r="C5" s="15"/>
      <c r="D5" s="14" t="s">
        <v>1119</v>
      </c>
      <c r="E5" s="15"/>
      <c r="F5" s="16" t="s">
        <v>1123</v>
      </c>
      <c r="G5" s="15"/>
      <c r="H5" s="16" t="s">
        <v>1135</v>
      </c>
      <c r="L5" s="16" t="s">
        <v>1124</v>
      </c>
      <c r="M5" s="17"/>
      <c r="N5" s="16" t="s">
        <v>14</v>
      </c>
      <c r="P5" s="16" t="s">
        <v>1125</v>
      </c>
      <c r="Q5" s="17"/>
    </row>
    <row r="6" spans="1:17" x14ac:dyDescent="0.2">
      <c r="A6" s="18"/>
      <c r="B6" s="19"/>
      <c r="D6" s="20"/>
      <c r="F6" s="21"/>
      <c r="H6" s="21"/>
    </row>
    <row r="7" spans="1:17" ht="15.75" x14ac:dyDescent="0.25">
      <c r="B7" s="22">
        <v>-31010</v>
      </c>
      <c r="C7" s="23"/>
      <c r="D7" s="24" t="s">
        <v>1126</v>
      </c>
      <c r="E7" s="23"/>
      <c r="F7" s="25">
        <v>0</v>
      </c>
      <c r="G7" s="26"/>
      <c r="H7" s="27"/>
      <c r="L7" s="28"/>
      <c r="M7" s="28"/>
      <c r="N7" s="28"/>
      <c r="P7" s="29"/>
      <c r="Q7" s="30"/>
    </row>
    <row r="8" spans="1:17" ht="15.75" x14ac:dyDescent="0.25">
      <c r="B8" s="22"/>
      <c r="C8" s="23"/>
      <c r="D8" s="24" t="s">
        <v>1127</v>
      </c>
      <c r="E8" s="23"/>
      <c r="F8" s="25">
        <v>0</v>
      </c>
      <c r="G8" s="26"/>
      <c r="H8" s="27"/>
      <c r="L8" s="28"/>
      <c r="M8" s="28"/>
      <c r="N8" s="28"/>
      <c r="P8" s="29"/>
      <c r="Q8" s="30"/>
    </row>
    <row r="9" spans="1:17" ht="15.75" x14ac:dyDescent="0.25">
      <c r="B9" s="22"/>
      <c r="C9" s="23"/>
      <c r="D9" s="23" t="s">
        <v>1120</v>
      </c>
      <c r="E9" s="23"/>
      <c r="F9" s="25">
        <v>0</v>
      </c>
      <c r="G9" s="26"/>
      <c r="H9" s="27"/>
      <c r="L9" s="28"/>
      <c r="M9" s="28"/>
      <c r="N9" s="28"/>
      <c r="P9" s="29"/>
      <c r="Q9" s="30"/>
    </row>
    <row r="10" spans="1:17" ht="30" x14ac:dyDescent="0.25">
      <c r="B10" s="23"/>
      <c r="C10" s="23"/>
      <c r="D10" s="23" t="s">
        <v>1128</v>
      </c>
      <c r="E10" s="23"/>
      <c r="F10" s="26">
        <v>1500</v>
      </c>
      <c r="G10" s="26"/>
      <c r="H10" s="31">
        <v>3000</v>
      </c>
      <c r="L10" s="45" t="s">
        <v>343</v>
      </c>
      <c r="M10" s="28"/>
      <c r="N10" s="46" t="s">
        <v>338</v>
      </c>
      <c r="P10" s="29">
        <v>1</v>
      </c>
      <c r="Q10" s="30"/>
    </row>
    <row r="11" spans="1:17" ht="15.75" x14ac:dyDescent="0.25">
      <c r="B11" s="23"/>
      <c r="C11" s="23"/>
      <c r="D11" s="23" t="s">
        <v>1121</v>
      </c>
      <c r="E11" s="23"/>
      <c r="F11" s="32">
        <v>0</v>
      </c>
      <c r="G11" s="26"/>
      <c r="H11" s="33">
        <v>0</v>
      </c>
      <c r="M11" s="28"/>
      <c r="P11" s="29"/>
      <c r="Q11" s="30"/>
    </row>
    <row r="12" spans="1:17" x14ac:dyDescent="0.2">
      <c r="B12" s="20"/>
      <c r="C12" s="23"/>
      <c r="D12" s="22" t="s">
        <v>1129</v>
      </c>
      <c r="E12" s="23"/>
      <c r="F12" s="25">
        <f>SUM(F7:F11)</f>
        <v>1500</v>
      </c>
      <c r="G12" s="26"/>
      <c r="H12" s="25">
        <f>SUM(H7:H11)</f>
        <v>3000</v>
      </c>
    </row>
    <row r="13" spans="1:17" ht="13.5" thickBot="1" x14ac:dyDescent="0.25">
      <c r="B13" s="23"/>
      <c r="D13" s="23"/>
      <c r="F13" s="34"/>
      <c r="G13" s="34"/>
      <c r="H13" s="31"/>
    </row>
    <row r="14" spans="1:17" ht="16.5" thickBot="1" x14ac:dyDescent="0.3">
      <c r="B14" s="23"/>
      <c r="D14" s="35" t="s">
        <v>1132</v>
      </c>
      <c r="E14" s="36"/>
      <c r="F14" s="37">
        <f>F12</f>
        <v>1500</v>
      </c>
      <c r="G14" s="38"/>
      <c r="H14" s="37">
        <f>H12</f>
        <v>3000</v>
      </c>
      <c r="J14" s="37" t="e">
        <f>#REF!+#REF!+#REF!</f>
        <v>#REF!</v>
      </c>
      <c r="P14" s="30"/>
      <c r="Q14" s="30"/>
    </row>
    <row r="15" spans="1:17" ht="15.75" x14ac:dyDescent="0.25">
      <c r="B15" s="23"/>
      <c r="D15" s="39"/>
      <c r="E15" s="36"/>
      <c r="F15" s="30"/>
      <c r="G15" s="38"/>
      <c r="H15" s="30"/>
    </row>
    <row r="16" spans="1:17" ht="15.75" x14ac:dyDescent="0.25">
      <c r="B16" s="40"/>
      <c r="E16" s="36"/>
      <c r="F16" s="30"/>
      <c r="G16" s="38"/>
      <c r="H16" s="30"/>
    </row>
    <row r="17" spans="2:15" ht="15" x14ac:dyDescent="0.25">
      <c r="B17" s="41" t="s">
        <v>1130</v>
      </c>
      <c r="C17" s="23"/>
      <c r="D17" s="23"/>
      <c r="E17" s="23"/>
      <c r="F17" s="23"/>
      <c r="G17" s="23"/>
      <c r="H17" s="23"/>
      <c r="I17" s="23"/>
      <c r="J17" s="23"/>
      <c r="K17" s="23"/>
      <c r="L17" s="26"/>
      <c r="M17" s="26"/>
      <c r="N17" s="26"/>
      <c r="O17" s="23"/>
    </row>
    <row r="18" spans="2:15" ht="13.5" thickBot="1" x14ac:dyDescent="0.25">
      <c r="B18" s="15"/>
      <c r="D18" s="42"/>
      <c r="E18" s="42"/>
      <c r="F18" s="42"/>
      <c r="G18" s="42"/>
      <c r="H18" s="42"/>
      <c r="I18" s="42"/>
      <c r="J18" s="23"/>
      <c r="K18" s="23"/>
      <c r="L18" s="26"/>
      <c r="M18" s="26"/>
      <c r="N18" s="26"/>
    </row>
    <row r="19" spans="2:15" x14ac:dyDescent="0.2">
      <c r="L19" s="34"/>
      <c r="M19" s="34"/>
      <c r="N19" s="34"/>
    </row>
    <row r="20" spans="2:15" hidden="1" x14ac:dyDescent="0.2">
      <c r="D20" s="12" t="s">
        <v>1131</v>
      </c>
      <c r="F20" s="34">
        <v>12100</v>
      </c>
      <c r="G20" s="43"/>
      <c r="H20" s="43">
        <v>0</v>
      </c>
      <c r="I20" s="43"/>
    </row>
    <row r="21" spans="2:15" hidden="1" x14ac:dyDescent="0.2"/>
  </sheetData>
  <pageMargins left="0" right="0" top="0" bottom="0" header="0.3" footer="0.3"/>
  <pageSetup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Export</vt:lpstr>
      <vt:lpstr>Ongoing</vt:lpstr>
      <vt:lpstr>Discretionary</vt:lpstr>
      <vt:lpstr>Duplicates</vt:lpstr>
      <vt:lpstr>Program Rank</vt:lpstr>
      <vt:lpstr>Request for New 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Manley</dc:creator>
  <cp:lastModifiedBy>Brett Bell</cp:lastModifiedBy>
  <dcterms:created xsi:type="dcterms:W3CDTF">2024-10-08T13:48:51Z</dcterms:created>
  <dcterms:modified xsi:type="dcterms:W3CDTF">2025-04-17T18:14:21Z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