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rez\Downloads\"/>
    </mc:Choice>
  </mc:AlternateContent>
  <xr:revisionPtr revIDLastSave="0" documentId="13_ncr:1_{5C4844CD-6144-44C7-B8DA-EC4D97C900E5}" xr6:coauthVersionLast="36" xr6:coauthVersionMax="36" xr10:uidLastSave="{00000000-0000-0000-0000-000000000000}"/>
  <bookViews>
    <workbookView xWindow="0" yWindow="0" windowWidth="15330" windowHeight="8070" tabRatio="214" xr2:uid="{00000000-000D-0000-FFFF-FFFF00000000}"/>
  </bookViews>
  <sheets>
    <sheet name="FALL - LOW ENROLLED" sheetId="8" r:id="rId1"/>
  </sheets>
  <definedNames>
    <definedName name="_xlnm._FilterDatabase" localSheetId="0" hidden="1">'FALL - LOW ENROLLED'!$B$1:$P$127</definedName>
    <definedName name="cellClassNbrTotal" localSheetId="0">tblLowEnrolled[[#Totals],[CLASS NUMBER]]</definedName>
    <definedName name="cellClassNbrTotal">#REF!</definedName>
    <definedName name="headerRow" localSheetId="0">tblLowEnrolled[#Headers]</definedName>
    <definedName name="headerRow">#REF!</definedName>
    <definedName name="_xlnm.Print_Titles" localSheetId="0">'FALL - LOW ENROLLED'!$1:$1</definedName>
  </definedNames>
  <calcPr calcId="191029"/>
</workbook>
</file>

<file path=xl/calcChain.xml><?xml version="1.0" encoding="utf-8"?>
<calcChain xmlns="http://schemas.openxmlformats.org/spreadsheetml/2006/main">
  <c r="M75" i="8" l="1"/>
  <c r="M74" i="8"/>
  <c r="M73" i="8"/>
  <c r="M72" i="8"/>
  <c r="M71" i="8"/>
  <c r="M70" i="8"/>
  <c r="M69" i="8"/>
  <c r="M68" i="8"/>
  <c r="M67" i="8"/>
  <c r="M66" i="8"/>
  <c r="M65" i="8"/>
  <c r="M122" i="8"/>
  <c r="M121" i="8"/>
  <c r="M64" i="8"/>
  <c r="M63" i="8"/>
  <c r="M36" i="8"/>
  <c r="M120" i="8"/>
  <c r="M119" i="8"/>
  <c r="M62" i="8"/>
  <c r="M61" i="8"/>
  <c r="M60" i="8"/>
  <c r="M118" i="8"/>
  <c r="M116" i="8"/>
  <c r="M117" i="8"/>
  <c r="M115" i="8"/>
  <c r="M113" i="8"/>
  <c r="M114" i="8"/>
  <c r="M112" i="8"/>
  <c r="M59" i="8"/>
  <c r="M58" i="8"/>
  <c r="M35" i="8"/>
  <c r="M127" i="8"/>
  <c r="M111" i="8"/>
  <c r="M34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89" i="8"/>
  <c r="M88" i="8"/>
  <c r="M90" i="8"/>
  <c r="M86" i="8"/>
  <c r="M85" i="8"/>
  <c r="M87" i="8"/>
  <c r="M82" i="8"/>
  <c r="M83" i="8"/>
  <c r="M84" i="8"/>
  <c r="M81" i="8"/>
  <c r="M80" i="8"/>
  <c r="M79" i="8"/>
  <c r="M78" i="8"/>
  <c r="M77" i="8"/>
  <c r="M57" i="8"/>
  <c r="M56" i="8"/>
  <c r="M55" i="8"/>
  <c r="M54" i="8"/>
  <c r="M53" i="8"/>
  <c r="M52" i="8"/>
  <c r="M51" i="8"/>
  <c r="M50" i="8"/>
  <c r="M49" i="8"/>
  <c r="M33" i="8"/>
  <c r="M32" i="8"/>
  <c r="M31" i="8"/>
  <c r="M30" i="8"/>
  <c r="M28" i="8"/>
  <c r="M29" i="8"/>
  <c r="M27" i="8"/>
  <c r="M26" i="8"/>
  <c r="M25" i="8"/>
  <c r="M24" i="8"/>
  <c r="M23" i="8"/>
  <c r="M76" i="8"/>
  <c r="M22" i="8"/>
  <c r="M21" i="8"/>
  <c r="M20" i="8"/>
  <c r="M19" i="8"/>
  <c r="M18" i="8"/>
  <c r="M17" i="8"/>
  <c r="M16" i="8"/>
  <c r="M15" i="8"/>
  <c r="M14" i="8"/>
  <c r="M12" i="8"/>
  <c r="M13" i="8"/>
  <c r="M11" i="8"/>
  <c r="M10" i="8"/>
  <c r="M9" i="8"/>
  <c r="M8" i="8"/>
  <c r="M7" i="8"/>
  <c r="M6" i="8"/>
  <c r="M5" i="8"/>
  <c r="M4" i="8"/>
  <c r="M48" i="8"/>
  <c r="M47" i="8"/>
  <c r="M46" i="8"/>
  <c r="M45" i="8"/>
  <c r="M44" i="8"/>
  <c r="M43" i="8"/>
  <c r="M42" i="8"/>
  <c r="M41" i="8"/>
  <c r="M40" i="8"/>
  <c r="M39" i="8"/>
  <c r="M38" i="8"/>
  <c r="M37" i="8"/>
  <c r="M126" i="8"/>
  <c r="M125" i="8"/>
  <c r="M124" i="8"/>
  <c r="M123" i="8"/>
  <c r="M3" i="8"/>
  <c r="M2" i="8"/>
</calcChain>
</file>

<file path=xl/sharedStrings.xml><?xml version="1.0" encoding="utf-8"?>
<sst xmlns="http://schemas.openxmlformats.org/spreadsheetml/2006/main" count="772" uniqueCount="364">
  <si>
    <t>Max Units</t>
  </si>
  <si>
    <t>Tot Enrl</t>
  </si>
  <si>
    <t>MIRA</t>
  </si>
  <si>
    <t>MATH</t>
  </si>
  <si>
    <t>CLSRM</t>
  </si>
  <si>
    <t>WEB</t>
  </si>
  <si>
    <t>POLI</t>
  </si>
  <si>
    <t xml:space="preserve"> 102</t>
  </si>
  <si>
    <t>Intro to Amer Govt</t>
  </si>
  <si>
    <t>BUSE</t>
  </si>
  <si>
    <t xml:space="preserve"> 100</t>
  </si>
  <si>
    <t xml:space="preserve"> 101</t>
  </si>
  <si>
    <t xml:space="preserve"> 103</t>
  </si>
  <si>
    <t xml:space="preserve"> 151</t>
  </si>
  <si>
    <t>CISC</t>
  </si>
  <si>
    <t>REMOTE</t>
  </si>
  <si>
    <t xml:space="preserve"> 120</t>
  </si>
  <si>
    <t>Business Mathematics</t>
  </si>
  <si>
    <t>Matthew Zimmer</t>
  </si>
  <si>
    <t>ADJU</t>
  </si>
  <si>
    <t>David Mehlhoff</t>
  </si>
  <si>
    <t>EXSC</t>
  </si>
  <si>
    <t>CHIL</t>
  </si>
  <si>
    <t>Kyoka Hashimoto</t>
  </si>
  <si>
    <t>MIRA-WEB</t>
  </si>
  <si>
    <t>MIRA-M</t>
  </si>
  <si>
    <t xml:space="preserve"> 104</t>
  </si>
  <si>
    <t>Trigonometry</t>
  </si>
  <si>
    <t>207</t>
  </si>
  <si>
    <t>MIRA-H</t>
  </si>
  <si>
    <t>ENGL</t>
  </si>
  <si>
    <t>Reading and Composition</t>
  </si>
  <si>
    <t>MIRA-L</t>
  </si>
  <si>
    <t>101</t>
  </si>
  <si>
    <t>MIRA-J</t>
  </si>
  <si>
    <t>224</t>
  </si>
  <si>
    <t>AUTO</t>
  </si>
  <si>
    <t>MIRA-S</t>
  </si>
  <si>
    <t>301</t>
  </si>
  <si>
    <t>401</t>
  </si>
  <si>
    <t xml:space="preserve"> 178G</t>
  </si>
  <si>
    <t>Suspension and Steering</t>
  </si>
  <si>
    <t>MIRA-S5</t>
  </si>
  <si>
    <t>206</t>
  </si>
  <si>
    <t>305</t>
  </si>
  <si>
    <t>Joseph Young</t>
  </si>
  <si>
    <t xml:space="preserve"> 191</t>
  </si>
  <si>
    <t>Intermediate Java Programming</t>
  </si>
  <si>
    <t>103</t>
  </si>
  <si>
    <t>Danish Khan</t>
  </si>
  <si>
    <t xml:space="preserve"> 165T</t>
  </si>
  <si>
    <t>Honda/Toyota Engine Perf</t>
  </si>
  <si>
    <t>PARA</t>
  </si>
  <si>
    <t>108</t>
  </si>
  <si>
    <t>106</t>
  </si>
  <si>
    <t>Rodney Porter</t>
  </si>
  <si>
    <t>Christian Bautista</t>
  </si>
  <si>
    <t>210</t>
  </si>
  <si>
    <t>Amanda LaLonde</t>
  </si>
  <si>
    <t>MIRA-REMOT</t>
  </si>
  <si>
    <t xml:space="preserve"> 293B</t>
  </si>
  <si>
    <t>Yoga Training Implementation</t>
  </si>
  <si>
    <t>HIST</t>
  </si>
  <si>
    <t xml:space="preserve"> 167T</t>
  </si>
  <si>
    <t>Honda/Toyota Adv Engine Perf</t>
  </si>
  <si>
    <t xml:space="preserve"> 155</t>
  </si>
  <si>
    <t>Small Business Management</t>
  </si>
  <si>
    <t>MIRA-C</t>
  </si>
  <si>
    <t>104</t>
  </si>
  <si>
    <t>Tim Davisson</t>
  </si>
  <si>
    <t>Jules Symons</t>
  </si>
  <si>
    <t xml:space="preserve"> 169G</t>
  </si>
  <si>
    <t>Climate Control Systems</t>
  </si>
  <si>
    <t xml:space="preserve"> 255</t>
  </si>
  <si>
    <t>Differential Equations</t>
  </si>
  <si>
    <t>203</t>
  </si>
  <si>
    <t>Laura Louie</t>
  </si>
  <si>
    <t>ARTF</t>
  </si>
  <si>
    <t>FIPT</t>
  </si>
  <si>
    <t>EDUC</t>
  </si>
  <si>
    <t>Tutor Training</t>
  </si>
  <si>
    <t>MUSI</t>
  </si>
  <si>
    <t>Desiree Klaar</t>
  </si>
  <si>
    <t>PSYC</t>
  </si>
  <si>
    <t>Kristen Bonwell</t>
  </si>
  <si>
    <t>SOCO</t>
  </si>
  <si>
    <t xml:space="preserve"> 140B</t>
  </si>
  <si>
    <t>NUTR</t>
  </si>
  <si>
    <t xml:space="preserve"> 150</t>
  </si>
  <si>
    <t>Nutrition</t>
  </si>
  <si>
    <t>Mardi Parelman</t>
  </si>
  <si>
    <t xml:space="preserve"> 162</t>
  </si>
  <si>
    <t>Dawn DiMarzo</t>
  </si>
  <si>
    <t xml:space="preserve"> 165</t>
  </si>
  <si>
    <t>Children With Special Needs</t>
  </si>
  <si>
    <t>Jessica McCambly</t>
  </si>
  <si>
    <t>James Gillespie II</t>
  </si>
  <si>
    <t>Scott Moller</t>
  </si>
  <si>
    <t>Criminal Law I</t>
  </si>
  <si>
    <t>Criminal Investigation</t>
  </si>
  <si>
    <t xml:space="preserve"> 180</t>
  </si>
  <si>
    <t xml:space="preserve"> 201</t>
  </si>
  <si>
    <t xml:space="preserve"> 210</t>
  </si>
  <si>
    <t>Rules of Evidence</t>
  </si>
  <si>
    <t xml:space="preserve"> 220</t>
  </si>
  <si>
    <t>Anthony Mecham</t>
  </si>
  <si>
    <t>Safety and Survival</t>
  </si>
  <si>
    <t>LIBS</t>
  </si>
  <si>
    <t>Info Literacy &amp; Resrch Skills</t>
  </si>
  <si>
    <t>Mary Hart</t>
  </si>
  <si>
    <t>ANTH</t>
  </si>
  <si>
    <t>Intro to Cultural Anthropology</t>
  </si>
  <si>
    <t>PHIL</t>
  </si>
  <si>
    <t>Michael Lopez</t>
  </si>
  <si>
    <t xml:space="preserve"> 102B</t>
  </si>
  <si>
    <t>Intro to Philosophy: Values</t>
  </si>
  <si>
    <t>Donavan Muir</t>
  </si>
  <si>
    <t xml:space="preserve"> 141</t>
  </si>
  <si>
    <t>Intro to Political Science</t>
  </si>
  <si>
    <t>Alanna Milner</t>
  </si>
  <si>
    <t xml:space="preserve"> 136A</t>
  </si>
  <si>
    <t>Sports Conditioning I</t>
  </si>
  <si>
    <t xml:space="preserve"> 136B</t>
  </si>
  <si>
    <t>Sports Conditioning II</t>
  </si>
  <si>
    <t>ACCT</t>
  </si>
  <si>
    <t xml:space="preserve"> 116B</t>
  </si>
  <si>
    <t>Managerial Accounting</t>
  </si>
  <si>
    <t>Audrey Voyles</t>
  </si>
  <si>
    <t>John Fusco</t>
  </si>
  <si>
    <t>Duane Short</t>
  </si>
  <si>
    <t xml:space="preserve"> 205</t>
  </si>
  <si>
    <t xml:space="preserve"> 181</t>
  </si>
  <si>
    <t>Principles of Info Systems</t>
  </si>
  <si>
    <t xml:space="preserve"> 121</t>
  </si>
  <si>
    <t xml:space="preserve"> 200</t>
  </si>
  <si>
    <t>AVIA</t>
  </si>
  <si>
    <t xml:space="preserve"> 110</t>
  </si>
  <si>
    <t>Adrian Arancibia Prieto</t>
  </si>
  <si>
    <t>Research Methods in Sociology</t>
  </si>
  <si>
    <t>Amy Alsup</t>
  </si>
  <si>
    <t>Hyelim Yoo</t>
  </si>
  <si>
    <t xml:space="preserve"> 145D</t>
  </si>
  <si>
    <t>Yoga IV</t>
  </si>
  <si>
    <t xml:space="preserve"> 231A</t>
  </si>
  <si>
    <t>Basketball Theory/Strategy I</t>
  </si>
  <si>
    <t xml:space="preserve"> 231B</t>
  </si>
  <si>
    <t>Basketball Theory/Strategy II</t>
  </si>
  <si>
    <t>Nicolas Gehler</t>
  </si>
  <si>
    <t xml:space="preserve"> 201B</t>
  </si>
  <si>
    <t>Intermediate Accounting II</t>
  </si>
  <si>
    <t xml:space="preserve"> 126C</t>
  </si>
  <si>
    <t>Cardio Conditioning III</t>
  </si>
  <si>
    <t xml:space="preserve"> 126D</t>
  </si>
  <si>
    <t>Cardio Conditioning IV</t>
  </si>
  <si>
    <t>CHEM</t>
  </si>
  <si>
    <t>Fred Garces</t>
  </si>
  <si>
    <t>Jennifer Andrews</t>
  </si>
  <si>
    <t>Ruth Weber</t>
  </si>
  <si>
    <t>George Kallas</t>
  </si>
  <si>
    <t>Allen Andersen</t>
  </si>
  <si>
    <t>Wai-Ling Rubic</t>
  </si>
  <si>
    <t>Contemporary Social Problems</t>
  </si>
  <si>
    <t>Curriculum: Art</t>
  </si>
  <si>
    <t>Lesley Pearson</t>
  </si>
  <si>
    <t xml:space="preserve"> 270</t>
  </si>
  <si>
    <t>Elder Law</t>
  </si>
  <si>
    <t>Ramisi Sukumu</t>
  </si>
  <si>
    <t xml:space="preserve"> 202</t>
  </si>
  <si>
    <t>Admin of Early Childhood Progm</t>
  </si>
  <si>
    <t>Work Experience</t>
  </si>
  <si>
    <t>SPAN</t>
  </si>
  <si>
    <t>First Course in Spanish</t>
  </si>
  <si>
    <t>Program Planning</t>
  </si>
  <si>
    <t>Second Course in Spanish</t>
  </si>
  <si>
    <t>Lourdes Pomplun</t>
  </si>
  <si>
    <t>Christopher Pell</t>
  </si>
  <si>
    <t>Nutrition, Health/Safety/Child</t>
  </si>
  <si>
    <t xml:space="preserve"> 107</t>
  </si>
  <si>
    <t>111</t>
  </si>
  <si>
    <t>Saenal Sun</t>
  </si>
  <si>
    <t>Precalculus</t>
  </si>
  <si>
    <t xml:space="preserve"> 122</t>
  </si>
  <si>
    <t>Basic Techniques/Calculus II</t>
  </si>
  <si>
    <t>OC-MCASM</t>
  </si>
  <si>
    <t>MIRA-F</t>
  </si>
  <si>
    <t>212</t>
  </si>
  <si>
    <t>Nirmala Kashyap</t>
  </si>
  <si>
    <t xml:space="preserve"> 123</t>
  </si>
  <si>
    <t>Us Hist/Asian Pac Am Perspect</t>
  </si>
  <si>
    <t>Michael Yee</t>
  </si>
  <si>
    <t xml:space="preserve">  44A</t>
  </si>
  <si>
    <t>Supervised Tutoring: Comm</t>
  </si>
  <si>
    <t xml:space="preserve">  44B</t>
  </si>
  <si>
    <t>Supervised Tutoring: Literacy</t>
  </si>
  <si>
    <t xml:space="preserve">  44C</t>
  </si>
  <si>
    <t>Spvsd Tutoring: Quant Reason</t>
  </si>
  <si>
    <t xml:space="preserve">  44D</t>
  </si>
  <si>
    <t>Spvsd Tutoring: Critical Think</t>
  </si>
  <si>
    <t>204</t>
  </si>
  <si>
    <t xml:space="preserve"> 201L</t>
  </si>
  <si>
    <t>General Chemistry II Lab</t>
  </si>
  <si>
    <t>MIRA-S6</t>
  </si>
  <si>
    <t>PHYS</t>
  </si>
  <si>
    <t>112</t>
  </si>
  <si>
    <t xml:space="preserve"> 196</t>
  </si>
  <si>
    <t>Electricity and Magnetism</t>
  </si>
  <si>
    <t>Sadayoshi Okumoto</t>
  </si>
  <si>
    <t>Three Dimensional Design</t>
  </si>
  <si>
    <t>Hannah Pierce</t>
  </si>
  <si>
    <t>Frank Corral</t>
  </si>
  <si>
    <t xml:space="preserve"> 197</t>
  </si>
  <si>
    <t>Waves,Optics,Modern Physics</t>
  </si>
  <si>
    <t xml:space="preserve"> 210A</t>
  </si>
  <si>
    <t xml:space="preserve"> 161</t>
  </si>
  <si>
    <t>Gerardo Cruz</t>
  </si>
  <si>
    <t>310</t>
  </si>
  <si>
    <t>Trudi Andres</t>
  </si>
  <si>
    <t>105</t>
  </si>
  <si>
    <t>303</t>
  </si>
  <si>
    <t>Robin Harwood</t>
  </si>
  <si>
    <t>April Koch</t>
  </si>
  <si>
    <t>Third Course in Spanish</t>
  </si>
  <si>
    <t xml:space="preserve"> 153</t>
  </si>
  <si>
    <t>Cultural Foods</t>
  </si>
  <si>
    <t>Lucy Gates</t>
  </si>
  <si>
    <t>AVIM</t>
  </si>
  <si>
    <t>Landa Cain</t>
  </si>
  <si>
    <t>1108</t>
  </si>
  <si>
    <t xml:space="preserve"> 110B</t>
  </si>
  <si>
    <t>Applied Powerplnt Ignit Syst</t>
  </si>
  <si>
    <t>Jason Thoma</t>
  </si>
  <si>
    <t>Introduction to Counseling</t>
  </si>
  <si>
    <t>107</t>
  </si>
  <si>
    <t xml:space="preserve"> 210B</t>
  </si>
  <si>
    <t>Christina Cooper</t>
  </si>
  <si>
    <t>1105</t>
  </si>
  <si>
    <t>DIES</t>
  </si>
  <si>
    <t>Diesel Engines A</t>
  </si>
  <si>
    <t>MIRA-C2</t>
  </si>
  <si>
    <t>John Choe</t>
  </si>
  <si>
    <t>Katherine Boehm</t>
  </si>
  <si>
    <t>215</t>
  </si>
  <si>
    <t xml:space="preserve"> 139B</t>
  </si>
  <si>
    <t>Weight Training II</t>
  </si>
  <si>
    <t xml:space="preserve"> 139C</t>
  </si>
  <si>
    <t>Weight Training III</t>
  </si>
  <si>
    <t xml:space="preserve"> 139D</t>
  </si>
  <si>
    <t>Weight Training IV</t>
  </si>
  <si>
    <t>Intro to Psychological Resrch</t>
  </si>
  <si>
    <t xml:space="preserve"> 204</t>
  </si>
  <si>
    <t>Intercollegiate Basketball I</t>
  </si>
  <si>
    <t>Intercollegiate Basketball II</t>
  </si>
  <si>
    <t>MIRA-FIELD</t>
  </si>
  <si>
    <t>FIELD</t>
  </si>
  <si>
    <t>Ernest Reyes</t>
  </si>
  <si>
    <t xml:space="preserve"> 215</t>
  </si>
  <si>
    <t>Intercollegiate Soccer II</t>
  </si>
  <si>
    <t xml:space="preserve"> 226</t>
  </si>
  <si>
    <t>Intercollegiate Water Polo I</t>
  </si>
  <si>
    <t>MIRA-POOL</t>
  </si>
  <si>
    <t>POOL</t>
  </si>
  <si>
    <t>Paul Mazzarelle</t>
  </si>
  <si>
    <t xml:space="preserve"> 227</t>
  </si>
  <si>
    <t>Intercollegiate Water Polo II</t>
  </si>
  <si>
    <t>Tanya Hertz</t>
  </si>
  <si>
    <t xml:space="preserve"> 229B</t>
  </si>
  <si>
    <t>Gazelle Path Incubator II</t>
  </si>
  <si>
    <t xml:space="preserve"> 229C</t>
  </si>
  <si>
    <t>Gazelle Path Incubator III</t>
  </si>
  <si>
    <t xml:space="preserve"> 229D</t>
  </si>
  <si>
    <t>Gazelle Path Incubator IV</t>
  </si>
  <si>
    <t xml:space="preserve"> 224</t>
  </si>
  <si>
    <t>Intercollegiate Volleyball I</t>
  </si>
  <si>
    <t>Nancy Ros</t>
  </si>
  <si>
    <t xml:space="preserve"> 225</t>
  </si>
  <si>
    <t>Intercollegiate Volleyball II</t>
  </si>
  <si>
    <t xml:space="preserve"> 165A</t>
  </si>
  <si>
    <t>Composition in Painting I</t>
  </si>
  <si>
    <t xml:space="preserve"> 165B</t>
  </si>
  <si>
    <t>Composition in Painting II</t>
  </si>
  <si>
    <t xml:space="preserve"> 165C</t>
  </si>
  <si>
    <t>Composition in Painting III</t>
  </si>
  <si>
    <t xml:space="preserve"> 165D</t>
  </si>
  <si>
    <t>Composition in Painting IV</t>
  </si>
  <si>
    <t xml:space="preserve"> 195C</t>
  </si>
  <si>
    <t>Ceramics III</t>
  </si>
  <si>
    <t xml:space="preserve"> 124A</t>
  </si>
  <si>
    <t>Piano Class I</t>
  </si>
  <si>
    <t>MIRA-COURT</t>
  </si>
  <si>
    <t>COURT</t>
  </si>
  <si>
    <t>Alfonso Munoz-Bond</t>
  </si>
  <si>
    <t xml:space="preserve"> 178D</t>
  </si>
  <si>
    <t>Tennis IV</t>
  </si>
  <si>
    <t xml:space="preserve"> 357A</t>
  </si>
  <si>
    <t>832 PC Laws of Arrest</t>
  </si>
  <si>
    <t>MIRA-A</t>
  </si>
  <si>
    <t>223</t>
  </si>
  <si>
    <t>Mark Ryan</t>
  </si>
  <si>
    <t>Michael Lindsay</t>
  </si>
  <si>
    <t xml:space="preserve"> 228</t>
  </si>
  <si>
    <t>Group Dynamics II</t>
  </si>
  <si>
    <t>Opportunities in Psychology</t>
  </si>
  <si>
    <t xml:space="preserve"> 223</t>
  </si>
  <si>
    <t>Globalization &amp; Social Change</t>
  </si>
  <si>
    <t xml:space="preserve"> 158B</t>
  </si>
  <si>
    <t>Basketball II</t>
  </si>
  <si>
    <t>Kwaku Amoaku</t>
  </si>
  <si>
    <t>Aleya Lanteigne</t>
  </si>
  <si>
    <t xml:space="preserve"> 170B</t>
  </si>
  <si>
    <t>Contemporary Crafts II</t>
  </si>
  <si>
    <t xml:space="preserve"> 170C</t>
  </si>
  <si>
    <t>Contemporary Crafts III</t>
  </si>
  <si>
    <t>Life Drawing I</t>
  </si>
  <si>
    <t>Iana Quesnell</t>
  </si>
  <si>
    <t>Life Drawing II</t>
  </si>
  <si>
    <t xml:space="preserve"> 224A</t>
  </si>
  <si>
    <t>Piano Class III</t>
  </si>
  <si>
    <t xml:space="preserve"> 224B</t>
  </si>
  <si>
    <t>Piano Class IV</t>
  </si>
  <si>
    <t>Reflections on Human Nature</t>
  </si>
  <si>
    <t>ELAC</t>
  </si>
  <si>
    <t xml:space="preserve">  33</t>
  </si>
  <si>
    <t>Academic List and Speak II</t>
  </si>
  <si>
    <t>302</t>
  </si>
  <si>
    <t>Stephanie Lange</t>
  </si>
  <si>
    <t>Alan Segui</t>
  </si>
  <si>
    <t xml:space="preserve"> 249A</t>
  </si>
  <si>
    <t>Intro Creative Writing I</t>
  </si>
  <si>
    <t xml:space="preserve">  90</t>
  </si>
  <si>
    <t>Forklift Operation</t>
  </si>
  <si>
    <t>Kerry Mensior</t>
  </si>
  <si>
    <t>Heather Catchpole</t>
  </si>
  <si>
    <t>Boot Camp II</t>
  </si>
  <si>
    <t xml:space="preserve"> 140C</t>
  </si>
  <si>
    <t>Boot Camp III</t>
  </si>
  <si>
    <t xml:space="preserve"> 140D</t>
  </si>
  <si>
    <t>Boot Camp IV</t>
  </si>
  <si>
    <t xml:space="preserve"> 179B</t>
  </si>
  <si>
    <t>Pickleball II</t>
  </si>
  <si>
    <t xml:space="preserve"> 179C</t>
  </si>
  <si>
    <t>Pickleball III</t>
  </si>
  <si>
    <t xml:space="preserve"> 179D</t>
  </si>
  <si>
    <t>Pickleball IV</t>
  </si>
  <si>
    <t>English Literature I: 800-1799</t>
  </si>
  <si>
    <t>Gabriela Moya</t>
  </si>
  <si>
    <t xml:space="preserve"> 113D</t>
  </si>
  <si>
    <t>Swimming IV</t>
  </si>
  <si>
    <t xml:space="preserve">  15B</t>
  </si>
  <si>
    <t>Elem Algebra/Geom Refresher</t>
  </si>
  <si>
    <t>STAFF</t>
  </si>
  <si>
    <t># Weeks</t>
  </si>
  <si>
    <t>CLASS NUMBER</t>
  </si>
  <si>
    <t>SUBJECT</t>
  </si>
  <si>
    <t>COURSE</t>
  </si>
  <si>
    <t>COURSE NAME</t>
  </si>
  <si>
    <t>INSTRUCTOR</t>
  </si>
  <si>
    <t>CLASS START DATE</t>
  </si>
  <si>
    <t>CLASS END DATE</t>
  </si>
  <si>
    <t>CLASS START TIME</t>
  </si>
  <si>
    <t>CLASS END TIME</t>
  </si>
  <si>
    <t>BUILDING</t>
  </si>
  <si>
    <t>ROOM</t>
  </si>
  <si>
    <t>CLASS CAP FOR ENROLLMENT</t>
  </si>
  <si>
    <t>AVAILABLE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</si>
</sst>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h:mm\ AM/PM;@"/>
  </numFmts>
  <fonts count="3" x14ac:knownFonts="1"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6" formatCode="[$-409]h:mm\ AM/P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6" formatCode="[$-409]h:mm\ AM/P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6AC1017-D465-40C9-9F77-C1AC731177D4}" name="tblLowEnrolled" displayName="tblLowEnrolled" ref="A1:P127" totalsRowShown="0" headerRowDxfId="20" dataDxfId="21" totalsRowDxfId="22" headerRowBorderDxfId="37" tableBorderDxfId="36">
  <autoFilter ref="A1:P127" xr:uid="{4EADED20-77CF-49B8-A584-56F94818C2F2}"/>
  <sortState ref="A2:P127">
    <sortCondition ref="B2:B127"/>
    <sortCondition ref="C2:C127"/>
  </sortState>
  <tableColumns count="16">
    <tableColumn id="5" xr3:uid="{B51A0B94-9D27-4F8E-9252-662999837E0F}" name="CLASS NUMBER" dataDxfId="35" totalsRowDxfId="16"/>
    <tableColumn id="6" xr3:uid="{E819C715-5296-44CF-AF7C-D2DD18FE4707}" name="SUBJECT" dataDxfId="34" totalsRowDxfId="15"/>
    <tableColumn id="7" xr3:uid="{D58514B4-1E52-461B-9019-6E7A5B4F8732}" name="COURSE" dataDxfId="33" totalsRowDxfId="14"/>
    <tableColumn id="8" xr3:uid="{66BD954D-5425-4D76-BE1C-6F6880C74E52}" name="COURSE NAME" dataDxfId="32" totalsRowDxfId="13"/>
    <tableColumn id="70" xr3:uid="{88A0957A-66DC-4821-BB1A-582ACD4F2646}" name="INSTRUCTOR" dataDxfId="31" totalsRowDxfId="12"/>
    <tableColumn id="12" xr3:uid="{272BFD52-00D0-40E2-A1CE-9DEAF3CBBBD5}" name="Max Units" dataDxfId="30" totalsRowDxfId="11"/>
    <tableColumn id="15" xr3:uid="{EB51E58E-258B-4661-A79E-4629DFB6E154}" name="CLASS START DATE" dataDxfId="29" totalsRowDxfId="10"/>
    <tableColumn id="16" xr3:uid="{A2422C97-F9A4-4A90-9278-B6FEA4A4551B}" name="CLASS END DATE" dataDxfId="28" totalsRowDxfId="9"/>
    <tableColumn id="38" xr3:uid="{B9AA2BEB-09E5-409A-AA28-FE81EE0BCE81}" name="CLASS START TIME" dataDxfId="27" totalsRowDxfId="8"/>
    <tableColumn id="39" xr3:uid="{3383D675-5C07-49E1-BBF4-1CE3417DC8A8}" name="CLASS END TIME" dataDxfId="26" totalsRowDxfId="7"/>
    <tableColumn id="42" xr3:uid="{24EF53B2-0243-4BCA-8350-91000CB1023E}" name="BUILDING" dataDxfId="25" totalsRowDxfId="6"/>
    <tableColumn id="43" xr3:uid="{C0F15B13-61A7-49DC-9312-78A7D02B5CD3}" name="ROOM" dataDxfId="24" totalsRowDxfId="5"/>
    <tableColumn id="82" xr3:uid="{4847CB70-2049-4289-AC2C-B3AE82251AA3}" name="AVAILABLE SEATS" dataDxfId="17" totalsRowDxfId="4">
      <calculatedColumnFormula>tblLowEnrolled[[#This Row],[CLASS CAP FOR ENROLLMENT]]-tblLowEnrolled[[#This Row],[Tot Enrl]]</calculatedColumnFormula>
    </tableColumn>
    <tableColumn id="29" xr3:uid="{25660BBC-C119-41E0-8A05-ED3C8C02A1B9}" name="CLASS CAP FOR ENROLLMENT" dataDxfId="19" totalsRowDxfId="3"/>
    <tableColumn id="20" xr3:uid="{4FEFA181-19F9-471B-8CF1-2F4791A74955}" name="# Weeks" dataDxfId="23" totalsRowDxfId="2"/>
    <tableColumn id="73" xr3:uid="{4B68F071-86E1-4CDC-A6C9-35303D194B3B}" name="Tot Enrl" dataDxfId="18" totalsRow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376D-672F-4F64-B03E-890615BBA19F}">
  <sheetPr>
    <pageSetUpPr fitToPage="1"/>
  </sheetPr>
  <dimension ref="A1:R127"/>
  <sheetViews>
    <sheetView tabSelected="1" workbookViewId="0">
      <selection activeCell="D135" sqref="D135"/>
    </sheetView>
  </sheetViews>
  <sheetFormatPr defaultColWidth="10.28515625" defaultRowHeight="15" x14ac:dyDescent="0.25"/>
  <cols>
    <col min="1" max="1" width="12.7109375" style="1" bestFit="1" customWidth="1"/>
    <col min="2" max="2" width="11.28515625" style="7" bestFit="1" customWidth="1"/>
    <col min="3" max="3" width="11.28515625" style="1" bestFit="1" customWidth="1"/>
    <col min="4" max="4" width="27" style="1" bestFit="1" customWidth="1"/>
    <col min="5" max="5" width="19.85546875" style="7" bestFit="1" customWidth="1"/>
    <col min="6" max="6" width="13.28515625" style="1" bestFit="1" customWidth="1"/>
    <col min="7" max="7" width="13.5703125" style="1" bestFit="1" customWidth="1"/>
    <col min="8" max="8" width="12.5703125" style="1" bestFit="1" customWidth="1"/>
    <col min="9" max="9" width="13" style="8" bestFit="1" customWidth="1"/>
    <col min="10" max="10" width="12" style="1" bestFit="1" customWidth="1"/>
    <col min="11" max="11" width="11.7109375" style="1" bestFit="1" customWidth="1"/>
    <col min="12" max="12" width="10.140625" style="9" bestFit="1" customWidth="1"/>
    <col min="13" max="13" width="11.5703125" style="9" bestFit="1" customWidth="1"/>
    <col min="14" max="14" width="15.5703125" style="9" customWidth="1"/>
    <col min="15" max="15" width="12.140625" style="9" bestFit="1" customWidth="1"/>
    <col min="16" max="16" width="0" hidden="1" customWidth="1"/>
    <col min="17" max="17" width="11.140625" style="1" bestFit="1" customWidth="1"/>
    <col min="18" max="18" width="13.7109375" style="7" bestFit="1" customWidth="1"/>
    <col min="19" max="16384" width="10.28515625" style="1"/>
  </cols>
  <sheetData>
    <row r="1" spans="1:18" s="11" customFormat="1" ht="35.1" customHeight="1" x14ac:dyDescent="0.25">
      <c r="A1" s="10" t="s">
        <v>351</v>
      </c>
      <c r="B1" s="10" t="s">
        <v>352</v>
      </c>
      <c r="C1" s="10" t="s">
        <v>353</v>
      </c>
      <c r="D1" s="10" t="s">
        <v>354</v>
      </c>
      <c r="E1" s="10" t="s">
        <v>355</v>
      </c>
      <c r="F1" s="10" t="s">
        <v>0</v>
      </c>
      <c r="G1" s="12" t="s">
        <v>356</v>
      </c>
      <c r="H1" s="12" t="s">
        <v>357</v>
      </c>
      <c r="I1" s="13" t="s">
        <v>358</v>
      </c>
      <c r="J1" s="13" t="s">
        <v>359</v>
      </c>
      <c r="K1" s="10" t="s">
        <v>360</v>
      </c>
      <c r="L1" s="10" t="s">
        <v>361</v>
      </c>
      <c r="M1" s="12" t="s">
        <v>363</v>
      </c>
      <c r="N1" s="12" t="s">
        <v>362</v>
      </c>
      <c r="O1" s="10" t="s">
        <v>350</v>
      </c>
      <c r="P1" s="10" t="s">
        <v>1</v>
      </c>
    </row>
    <row r="2" spans="1:18" x14ac:dyDescent="0.25">
      <c r="A2" s="2">
        <v>74376</v>
      </c>
      <c r="B2" s="3" t="s">
        <v>124</v>
      </c>
      <c r="C2" s="3" t="s">
        <v>125</v>
      </c>
      <c r="D2" s="3" t="s">
        <v>126</v>
      </c>
      <c r="E2" s="3" t="s">
        <v>128</v>
      </c>
      <c r="F2" s="4">
        <v>4</v>
      </c>
      <c r="G2" s="5">
        <v>45579</v>
      </c>
      <c r="H2" s="5">
        <v>45642</v>
      </c>
      <c r="I2" s="6">
        <v>0.74305555555474712</v>
      </c>
      <c r="J2" s="6">
        <v>0.875</v>
      </c>
      <c r="K2" s="3" t="s">
        <v>25</v>
      </c>
      <c r="L2" s="3" t="s">
        <v>54</v>
      </c>
      <c r="M2" s="2">
        <f>tblLowEnrolled[[#This Row],[CLASS CAP FOR ENROLLMENT]]-tblLowEnrolled[[#This Row],[Tot Enrl]]</f>
        <v>26</v>
      </c>
      <c r="N2" s="2">
        <v>40</v>
      </c>
      <c r="O2" s="2">
        <v>8</v>
      </c>
      <c r="P2" s="2">
        <v>14</v>
      </c>
      <c r="R2" s="1"/>
    </row>
    <row r="3" spans="1:18" x14ac:dyDescent="0.25">
      <c r="A3" s="2">
        <v>73835</v>
      </c>
      <c r="B3" s="3" t="s">
        <v>124</v>
      </c>
      <c r="C3" s="3" t="s">
        <v>148</v>
      </c>
      <c r="D3" s="3" t="s">
        <v>149</v>
      </c>
      <c r="E3" s="3" t="s">
        <v>127</v>
      </c>
      <c r="F3" s="4">
        <v>3</v>
      </c>
      <c r="G3" s="5">
        <v>45523</v>
      </c>
      <c r="H3" s="5">
        <v>45642</v>
      </c>
      <c r="I3" s="6"/>
      <c r="J3" s="6"/>
      <c r="K3" s="3" t="s">
        <v>24</v>
      </c>
      <c r="L3" s="3" t="s">
        <v>5</v>
      </c>
      <c r="M3" s="2">
        <f>tblLowEnrolled[[#This Row],[CLASS CAP FOR ENROLLMENT]]-tblLowEnrolled[[#This Row],[Tot Enrl]]</f>
        <v>24</v>
      </c>
      <c r="N3" s="2">
        <v>40</v>
      </c>
      <c r="O3" s="2">
        <v>16</v>
      </c>
      <c r="P3" s="2">
        <v>16</v>
      </c>
      <c r="R3" s="1"/>
    </row>
    <row r="4" spans="1:18" x14ac:dyDescent="0.25">
      <c r="A4" s="2">
        <v>73958</v>
      </c>
      <c r="B4" s="3" t="s">
        <v>36</v>
      </c>
      <c r="C4" s="3" t="s">
        <v>50</v>
      </c>
      <c r="D4" s="3" t="s">
        <v>51</v>
      </c>
      <c r="E4" s="3" t="s">
        <v>45</v>
      </c>
      <c r="F4" s="4">
        <v>4</v>
      </c>
      <c r="G4" s="5">
        <v>45558</v>
      </c>
      <c r="H4" s="5">
        <v>45598</v>
      </c>
      <c r="I4" s="6">
        <v>0.3125</v>
      </c>
      <c r="J4" s="6">
        <v>0.64583333333212067</v>
      </c>
      <c r="K4" s="3" t="s">
        <v>37</v>
      </c>
      <c r="L4" s="3" t="s">
        <v>39</v>
      </c>
      <c r="M4" s="2">
        <f>tblLowEnrolled[[#This Row],[CLASS CAP FOR ENROLLMENT]]-tblLowEnrolled[[#This Row],[Tot Enrl]]</f>
        <v>5</v>
      </c>
      <c r="N4" s="2">
        <v>15</v>
      </c>
      <c r="O4" s="2">
        <v>6</v>
      </c>
      <c r="P4" s="2">
        <v>10</v>
      </c>
      <c r="R4" s="1"/>
    </row>
    <row r="5" spans="1:18" x14ac:dyDescent="0.25">
      <c r="A5" s="2">
        <v>74166</v>
      </c>
      <c r="B5" s="3" t="s">
        <v>36</v>
      </c>
      <c r="C5" s="3" t="s">
        <v>63</v>
      </c>
      <c r="D5" s="3" t="s">
        <v>64</v>
      </c>
      <c r="E5" s="3" t="s">
        <v>45</v>
      </c>
      <c r="F5" s="4">
        <v>4</v>
      </c>
      <c r="G5" s="5">
        <v>45600</v>
      </c>
      <c r="H5" s="5">
        <v>45647</v>
      </c>
      <c r="I5" s="6">
        <v>0.3125</v>
      </c>
      <c r="J5" s="6">
        <v>0.64583333333212067</v>
      </c>
      <c r="K5" s="3" t="s">
        <v>37</v>
      </c>
      <c r="L5" s="3" t="s">
        <v>44</v>
      </c>
      <c r="M5" s="2">
        <f>tblLowEnrolled[[#This Row],[CLASS CAP FOR ENROLLMENT]]-tblLowEnrolled[[#This Row],[Tot Enrl]]</f>
        <v>5</v>
      </c>
      <c r="N5" s="2">
        <v>15</v>
      </c>
      <c r="O5" s="2">
        <v>6</v>
      </c>
      <c r="P5" s="2">
        <v>10</v>
      </c>
      <c r="R5" s="1"/>
    </row>
    <row r="6" spans="1:18" x14ac:dyDescent="0.25">
      <c r="A6" s="2">
        <v>74490</v>
      </c>
      <c r="B6" s="3" t="s">
        <v>36</v>
      </c>
      <c r="C6" s="3" t="s">
        <v>71</v>
      </c>
      <c r="D6" s="3" t="s">
        <v>72</v>
      </c>
      <c r="E6" s="3" t="s">
        <v>70</v>
      </c>
      <c r="F6" s="4">
        <v>4</v>
      </c>
      <c r="G6" s="5">
        <v>45558</v>
      </c>
      <c r="H6" s="5">
        <v>45598</v>
      </c>
      <c r="I6" s="6">
        <v>0.3125</v>
      </c>
      <c r="J6" s="6">
        <v>0.64583333333212067</v>
      </c>
      <c r="K6" s="3" t="s">
        <v>37</v>
      </c>
      <c r="L6" s="3" t="s">
        <v>39</v>
      </c>
      <c r="M6" s="2">
        <f>tblLowEnrolled[[#This Row],[CLASS CAP FOR ENROLLMENT]]-tblLowEnrolled[[#This Row],[Tot Enrl]]</f>
        <v>9</v>
      </c>
      <c r="N6" s="2">
        <v>15</v>
      </c>
      <c r="O6" s="2">
        <v>6</v>
      </c>
      <c r="P6" s="2">
        <v>6</v>
      </c>
      <c r="R6" s="1"/>
    </row>
    <row r="7" spans="1:18" x14ac:dyDescent="0.25">
      <c r="A7" s="2">
        <v>74491</v>
      </c>
      <c r="B7" s="3" t="s">
        <v>36</v>
      </c>
      <c r="C7" s="3" t="s">
        <v>40</v>
      </c>
      <c r="D7" s="3" t="s">
        <v>41</v>
      </c>
      <c r="E7" s="3" t="s">
        <v>70</v>
      </c>
      <c r="F7" s="4">
        <v>4</v>
      </c>
      <c r="G7" s="5">
        <v>45600</v>
      </c>
      <c r="H7" s="5">
        <v>45647</v>
      </c>
      <c r="I7" s="6">
        <v>0.3125</v>
      </c>
      <c r="J7" s="6">
        <v>0.64583333333212067</v>
      </c>
      <c r="K7" s="3" t="s">
        <v>37</v>
      </c>
      <c r="L7" s="3" t="s">
        <v>39</v>
      </c>
      <c r="M7" s="2">
        <f>tblLowEnrolled[[#This Row],[CLASS CAP FOR ENROLLMENT]]-tblLowEnrolled[[#This Row],[Tot Enrl]]</f>
        <v>9</v>
      </c>
      <c r="N7" s="2">
        <v>15</v>
      </c>
      <c r="O7" s="2">
        <v>6</v>
      </c>
      <c r="P7" s="2">
        <v>6</v>
      </c>
      <c r="R7" s="1"/>
    </row>
    <row r="8" spans="1:18" x14ac:dyDescent="0.25">
      <c r="A8" s="2">
        <v>73971</v>
      </c>
      <c r="B8" s="3" t="s">
        <v>135</v>
      </c>
      <c r="C8" s="3" t="s">
        <v>299</v>
      </c>
      <c r="D8" s="3" t="s">
        <v>300</v>
      </c>
      <c r="E8" s="3" t="s">
        <v>298</v>
      </c>
      <c r="F8" s="4">
        <v>3</v>
      </c>
      <c r="G8" s="5">
        <v>45523</v>
      </c>
      <c r="H8" s="5">
        <v>45642</v>
      </c>
      <c r="I8" s="6">
        <v>0.75</v>
      </c>
      <c r="J8" s="6">
        <v>0.88194444444525288</v>
      </c>
      <c r="K8" s="3" t="s">
        <v>184</v>
      </c>
      <c r="L8" s="3" t="s">
        <v>235</v>
      </c>
      <c r="M8" s="2">
        <f>tblLowEnrolled[[#This Row],[CLASS CAP FOR ENROLLMENT]]-tblLowEnrolled[[#This Row],[Tot Enrl]]</f>
        <v>1</v>
      </c>
      <c r="N8" s="2">
        <v>1</v>
      </c>
      <c r="O8" s="2">
        <v>16</v>
      </c>
      <c r="P8" s="2">
        <v>0</v>
      </c>
      <c r="R8" s="1"/>
    </row>
    <row r="9" spans="1:18" x14ac:dyDescent="0.25">
      <c r="A9" s="2">
        <v>74209</v>
      </c>
      <c r="B9" s="3" t="s">
        <v>135</v>
      </c>
      <c r="C9" s="3" t="s">
        <v>164</v>
      </c>
      <c r="D9" s="3" t="s">
        <v>169</v>
      </c>
      <c r="E9" s="3" t="s">
        <v>240</v>
      </c>
      <c r="F9" s="4">
        <v>2</v>
      </c>
      <c r="G9" s="5">
        <v>45551</v>
      </c>
      <c r="H9" s="5">
        <v>45642</v>
      </c>
      <c r="I9" s="6"/>
      <c r="J9" s="6"/>
      <c r="K9" s="3" t="s">
        <v>2</v>
      </c>
      <c r="L9" s="3" t="s">
        <v>4</v>
      </c>
      <c r="M9" s="2">
        <f>tblLowEnrolled[[#This Row],[CLASS CAP FOR ENROLLMENT]]-tblLowEnrolled[[#This Row],[Tot Enrl]]</f>
        <v>3</v>
      </c>
      <c r="N9" s="2">
        <v>3</v>
      </c>
      <c r="O9" s="2">
        <v>12</v>
      </c>
      <c r="P9" s="2">
        <v>0</v>
      </c>
      <c r="R9" s="1"/>
    </row>
    <row r="10" spans="1:18" x14ac:dyDescent="0.25">
      <c r="A10" s="2">
        <v>75129</v>
      </c>
      <c r="B10" s="3" t="s">
        <v>225</v>
      </c>
      <c r="C10" s="3" t="s">
        <v>228</v>
      </c>
      <c r="D10" s="3" t="s">
        <v>229</v>
      </c>
      <c r="E10" s="3" t="s">
        <v>226</v>
      </c>
      <c r="F10" s="4">
        <v>0.5</v>
      </c>
      <c r="G10" s="5">
        <v>45523</v>
      </c>
      <c r="H10" s="5">
        <v>45642</v>
      </c>
      <c r="I10" s="6">
        <v>0.61805555555474712</v>
      </c>
      <c r="J10" s="6">
        <v>0.67708333333212067</v>
      </c>
      <c r="K10" s="3" t="s">
        <v>184</v>
      </c>
      <c r="L10" s="3" t="s">
        <v>227</v>
      </c>
      <c r="M10" s="2">
        <f>tblLowEnrolled[[#This Row],[CLASS CAP FOR ENROLLMENT]]-tblLowEnrolled[[#This Row],[Tot Enrl]]</f>
        <v>19</v>
      </c>
      <c r="N10" s="2">
        <v>20</v>
      </c>
      <c r="O10" s="2">
        <v>16</v>
      </c>
      <c r="P10" s="2">
        <v>1</v>
      </c>
      <c r="R10" s="1"/>
    </row>
    <row r="11" spans="1:18" x14ac:dyDescent="0.25">
      <c r="A11" s="2">
        <v>74378</v>
      </c>
      <c r="B11" s="3" t="s">
        <v>9</v>
      </c>
      <c r="C11" s="3" t="s">
        <v>11</v>
      </c>
      <c r="D11" s="3" t="s">
        <v>17</v>
      </c>
      <c r="E11" s="3" t="s">
        <v>18</v>
      </c>
      <c r="F11" s="4">
        <v>3</v>
      </c>
      <c r="G11" s="5">
        <v>45523</v>
      </c>
      <c r="H11" s="5">
        <v>45577</v>
      </c>
      <c r="I11" s="6">
        <v>0.39583333333212067</v>
      </c>
      <c r="J11" s="6">
        <v>0.53472222222262644</v>
      </c>
      <c r="K11" s="3" t="s">
        <v>183</v>
      </c>
      <c r="L11" s="3" t="s">
        <v>4</v>
      </c>
      <c r="M11" s="2">
        <f>tblLowEnrolled[[#This Row],[CLASS CAP FOR ENROLLMENT]]-tblLowEnrolled[[#This Row],[Tot Enrl]]</f>
        <v>13</v>
      </c>
      <c r="N11" s="2">
        <v>35</v>
      </c>
      <c r="O11" s="2">
        <v>8</v>
      </c>
      <c r="P11" s="2">
        <v>22</v>
      </c>
      <c r="R11" s="1"/>
    </row>
    <row r="12" spans="1:18" x14ac:dyDescent="0.25">
      <c r="A12" s="2">
        <v>74381</v>
      </c>
      <c r="B12" s="3" t="s">
        <v>9</v>
      </c>
      <c r="C12" s="3" t="s">
        <v>65</v>
      </c>
      <c r="D12" s="3" t="s">
        <v>66</v>
      </c>
      <c r="E12" s="3" t="s">
        <v>18</v>
      </c>
      <c r="F12" s="4">
        <v>3</v>
      </c>
      <c r="G12" s="5">
        <v>45579</v>
      </c>
      <c r="H12" s="5">
        <v>45642</v>
      </c>
      <c r="I12" s="6">
        <v>0.39583333333212067</v>
      </c>
      <c r="J12" s="6">
        <v>0.52777777777737356</v>
      </c>
      <c r="K12" s="3" t="s">
        <v>183</v>
      </c>
      <c r="L12" s="3" t="s">
        <v>4</v>
      </c>
      <c r="M12" s="2">
        <f>tblLowEnrolled[[#This Row],[CLASS CAP FOR ENROLLMENT]]-tblLowEnrolled[[#This Row],[Tot Enrl]]</f>
        <v>35</v>
      </c>
      <c r="N12" s="2">
        <v>35</v>
      </c>
      <c r="O12" s="2">
        <v>8</v>
      </c>
      <c r="P12" s="2">
        <v>0</v>
      </c>
      <c r="R12" s="1"/>
    </row>
    <row r="13" spans="1:18" x14ac:dyDescent="0.25">
      <c r="A13" s="2">
        <v>74380</v>
      </c>
      <c r="B13" s="3" t="s">
        <v>9</v>
      </c>
      <c r="C13" s="3" t="s">
        <v>65</v>
      </c>
      <c r="D13" s="3" t="s">
        <v>66</v>
      </c>
      <c r="E13" s="3" t="s">
        <v>69</v>
      </c>
      <c r="F13" s="4">
        <v>3</v>
      </c>
      <c r="G13" s="5">
        <v>45579</v>
      </c>
      <c r="H13" s="5">
        <v>45642</v>
      </c>
      <c r="I13" s="6">
        <v>0.70833333333212067</v>
      </c>
      <c r="J13" s="6">
        <v>0.84027777777737356</v>
      </c>
      <c r="K13" s="3" t="s">
        <v>67</v>
      </c>
      <c r="L13" s="3" t="s">
        <v>68</v>
      </c>
      <c r="M13" s="2">
        <f>tblLowEnrolled[[#This Row],[CLASS CAP FOR ENROLLMENT]]-tblLowEnrolled[[#This Row],[Tot Enrl]]</f>
        <v>25</v>
      </c>
      <c r="N13" s="2">
        <v>30</v>
      </c>
      <c r="O13" s="2">
        <v>8</v>
      </c>
      <c r="P13" s="2">
        <v>5</v>
      </c>
      <c r="R13" s="1"/>
    </row>
    <row r="14" spans="1:18" x14ac:dyDescent="0.25">
      <c r="A14" s="2">
        <v>73838</v>
      </c>
      <c r="B14" s="3" t="s">
        <v>9</v>
      </c>
      <c r="C14" s="3" t="s">
        <v>265</v>
      </c>
      <c r="D14" s="3" t="s">
        <v>266</v>
      </c>
      <c r="E14" s="3" t="s">
        <v>264</v>
      </c>
      <c r="F14" s="4">
        <v>4</v>
      </c>
      <c r="G14" s="5">
        <v>45551</v>
      </c>
      <c r="H14" s="5">
        <v>45642</v>
      </c>
      <c r="I14" s="6">
        <v>0.70833333333212067</v>
      </c>
      <c r="J14" s="6">
        <v>0.83333333333212067</v>
      </c>
      <c r="K14" s="3" t="s">
        <v>2</v>
      </c>
      <c r="L14" s="3" t="s">
        <v>4</v>
      </c>
      <c r="M14" s="2">
        <f>tblLowEnrolled[[#This Row],[CLASS CAP FOR ENROLLMENT]]-tblLowEnrolled[[#This Row],[Tot Enrl]]</f>
        <v>4</v>
      </c>
      <c r="N14" s="2">
        <v>10</v>
      </c>
      <c r="O14" s="2">
        <v>12</v>
      </c>
      <c r="P14" s="2">
        <v>6</v>
      </c>
      <c r="R14" s="1"/>
    </row>
    <row r="15" spans="1:18" x14ac:dyDescent="0.25">
      <c r="A15" s="2">
        <v>73839</v>
      </c>
      <c r="B15" s="3" t="s">
        <v>9</v>
      </c>
      <c r="C15" s="3" t="s">
        <v>267</v>
      </c>
      <c r="D15" s="3" t="s">
        <v>268</v>
      </c>
      <c r="E15" s="3" t="s">
        <v>264</v>
      </c>
      <c r="F15" s="4">
        <v>4</v>
      </c>
      <c r="G15" s="5">
        <v>45551</v>
      </c>
      <c r="H15" s="5">
        <v>45642</v>
      </c>
      <c r="I15" s="6">
        <v>0.70833333333212067</v>
      </c>
      <c r="J15" s="6">
        <v>0.83333333333212067</v>
      </c>
      <c r="K15" s="3" t="s">
        <v>2</v>
      </c>
      <c r="L15" s="3" t="s">
        <v>4</v>
      </c>
      <c r="M15" s="2">
        <f>tblLowEnrolled[[#This Row],[CLASS CAP FOR ENROLLMENT]]-tblLowEnrolled[[#This Row],[Tot Enrl]]</f>
        <v>9</v>
      </c>
      <c r="N15" s="2">
        <v>10</v>
      </c>
      <c r="O15" s="2">
        <v>12</v>
      </c>
      <c r="P15" s="2">
        <v>1</v>
      </c>
      <c r="R15" s="1"/>
    </row>
    <row r="16" spans="1:18" x14ac:dyDescent="0.25">
      <c r="A16" s="2">
        <v>73840</v>
      </c>
      <c r="B16" s="3" t="s">
        <v>9</v>
      </c>
      <c r="C16" s="3" t="s">
        <v>269</v>
      </c>
      <c r="D16" s="3" t="s">
        <v>270</v>
      </c>
      <c r="E16" s="3" t="s">
        <v>264</v>
      </c>
      <c r="F16" s="4">
        <v>4</v>
      </c>
      <c r="G16" s="5">
        <v>45551</v>
      </c>
      <c r="H16" s="5">
        <v>45642</v>
      </c>
      <c r="I16" s="6">
        <v>0.70833333333212067</v>
      </c>
      <c r="J16" s="6">
        <v>0.83333333333212067</v>
      </c>
      <c r="K16" s="3" t="s">
        <v>2</v>
      </c>
      <c r="L16" s="3" t="s">
        <v>4</v>
      </c>
      <c r="M16" s="2">
        <f>tblLowEnrolled[[#This Row],[CLASS CAP FOR ENROLLMENT]]-tblLowEnrolled[[#This Row],[Tot Enrl]]</f>
        <v>9</v>
      </c>
      <c r="N16" s="2">
        <v>10</v>
      </c>
      <c r="O16" s="2">
        <v>12</v>
      </c>
      <c r="P16" s="2">
        <v>1</v>
      </c>
      <c r="R16" s="1"/>
    </row>
    <row r="17" spans="1:18" x14ac:dyDescent="0.25">
      <c r="A17" s="2">
        <v>74181</v>
      </c>
      <c r="B17" s="3" t="s">
        <v>9</v>
      </c>
      <c r="C17" s="3" t="s">
        <v>164</v>
      </c>
      <c r="D17" s="3" t="s">
        <v>169</v>
      </c>
      <c r="E17" s="3" t="s">
        <v>82</v>
      </c>
      <c r="F17" s="4">
        <v>4</v>
      </c>
      <c r="G17" s="5">
        <v>45551</v>
      </c>
      <c r="H17" s="5">
        <v>45642</v>
      </c>
      <c r="I17" s="6"/>
      <c r="J17" s="6"/>
      <c r="K17" s="3" t="s">
        <v>24</v>
      </c>
      <c r="L17" s="3" t="s">
        <v>5</v>
      </c>
      <c r="M17" s="2">
        <f>tblLowEnrolled[[#This Row],[CLASS CAP FOR ENROLLMENT]]-tblLowEnrolled[[#This Row],[Tot Enrl]]</f>
        <v>25</v>
      </c>
      <c r="N17" s="2">
        <v>25</v>
      </c>
      <c r="O17" s="2">
        <v>12</v>
      </c>
      <c r="P17" s="2">
        <v>0</v>
      </c>
      <c r="R17" s="1"/>
    </row>
    <row r="18" spans="1:18" x14ac:dyDescent="0.25">
      <c r="A18" s="2">
        <v>74382</v>
      </c>
      <c r="B18" s="3" t="s">
        <v>9</v>
      </c>
      <c r="C18" s="3" t="s">
        <v>164</v>
      </c>
      <c r="D18" s="3" t="s">
        <v>169</v>
      </c>
      <c r="E18" s="3" t="s">
        <v>82</v>
      </c>
      <c r="F18" s="4">
        <v>2</v>
      </c>
      <c r="G18" s="5">
        <v>45551</v>
      </c>
      <c r="H18" s="5">
        <v>45642</v>
      </c>
      <c r="I18" s="6"/>
      <c r="J18" s="6"/>
      <c r="K18" s="3" t="s">
        <v>24</v>
      </c>
      <c r="L18" s="3" t="s">
        <v>5</v>
      </c>
      <c r="M18" s="2">
        <f>tblLowEnrolled[[#This Row],[CLASS CAP FOR ENROLLMENT]]-tblLowEnrolled[[#This Row],[Tot Enrl]]</f>
        <v>25</v>
      </c>
      <c r="N18" s="2">
        <v>25</v>
      </c>
      <c r="O18" s="2">
        <v>12</v>
      </c>
      <c r="P18" s="2">
        <v>0</v>
      </c>
      <c r="R18" s="1"/>
    </row>
    <row r="19" spans="1:18" x14ac:dyDescent="0.25">
      <c r="A19" s="2">
        <v>74383</v>
      </c>
      <c r="B19" s="3" t="s">
        <v>9</v>
      </c>
      <c r="C19" s="3" t="s">
        <v>164</v>
      </c>
      <c r="D19" s="3" t="s">
        <v>169</v>
      </c>
      <c r="E19" s="3" t="s">
        <v>82</v>
      </c>
      <c r="F19" s="4">
        <v>3</v>
      </c>
      <c r="G19" s="5">
        <v>45551</v>
      </c>
      <c r="H19" s="5">
        <v>45642</v>
      </c>
      <c r="I19" s="6"/>
      <c r="J19" s="6"/>
      <c r="K19" s="3" t="s">
        <v>24</v>
      </c>
      <c r="L19" s="3" t="s">
        <v>5</v>
      </c>
      <c r="M19" s="2">
        <f>tblLowEnrolled[[#This Row],[CLASS CAP FOR ENROLLMENT]]-tblLowEnrolled[[#This Row],[Tot Enrl]]</f>
        <v>25</v>
      </c>
      <c r="N19" s="2">
        <v>25</v>
      </c>
      <c r="O19" s="2">
        <v>12</v>
      </c>
      <c r="P19" s="2">
        <v>0</v>
      </c>
      <c r="R19" s="1"/>
    </row>
    <row r="20" spans="1:18" x14ac:dyDescent="0.25">
      <c r="A20" s="2">
        <v>74508</v>
      </c>
      <c r="B20" s="3" t="s">
        <v>9</v>
      </c>
      <c r="C20" s="3" t="s">
        <v>164</v>
      </c>
      <c r="D20" s="3" t="s">
        <v>169</v>
      </c>
      <c r="E20" s="3" t="s">
        <v>129</v>
      </c>
      <c r="F20" s="4">
        <v>3</v>
      </c>
      <c r="G20" s="5">
        <v>45523</v>
      </c>
      <c r="H20" s="5">
        <v>45642</v>
      </c>
      <c r="I20" s="6"/>
      <c r="J20" s="6"/>
      <c r="K20" s="3" t="s">
        <v>183</v>
      </c>
      <c r="L20" s="3" t="s">
        <v>4</v>
      </c>
      <c r="M20" s="2">
        <f>tblLowEnrolled[[#This Row],[CLASS CAP FOR ENROLLMENT]]-tblLowEnrolled[[#This Row],[Tot Enrl]]</f>
        <v>25</v>
      </c>
      <c r="N20" s="2">
        <v>25</v>
      </c>
      <c r="O20" s="2">
        <v>16</v>
      </c>
      <c r="P20" s="2">
        <v>0</v>
      </c>
      <c r="R20" s="1"/>
    </row>
    <row r="21" spans="1:18" x14ac:dyDescent="0.25">
      <c r="A21" s="2">
        <v>76464</v>
      </c>
      <c r="B21" s="3" t="s">
        <v>9</v>
      </c>
      <c r="C21" s="3" t="s">
        <v>164</v>
      </c>
      <c r="D21" s="3" t="s">
        <v>169</v>
      </c>
      <c r="E21" s="3" t="s">
        <v>129</v>
      </c>
      <c r="F21" s="4">
        <v>1</v>
      </c>
      <c r="G21" s="5">
        <v>45523</v>
      </c>
      <c r="H21" s="5">
        <v>45642</v>
      </c>
      <c r="I21" s="6"/>
      <c r="J21" s="6"/>
      <c r="K21" s="3" t="s">
        <v>24</v>
      </c>
      <c r="L21" s="3" t="s">
        <v>5</v>
      </c>
      <c r="M21" s="2">
        <f>tblLowEnrolled[[#This Row],[CLASS CAP FOR ENROLLMENT]]-tblLowEnrolled[[#This Row],[Tot Enrl]]</f>
        <v>5</v>
      </c>
      <c r="N21" s="2">
        <v>5</v>
      </c>
      <c r="O21" s="2">
        <v>16</v>
      </c>
      <c r="P21" s="2">
        <v>0</v>
      </c>
      <c r="R21" s="1"/>
    </row>
    <row r="22" spans="1:18" x14ac:dyDescent="0.25">
      <c r="A22" s="2">
        <v>76470</v>
      </c>
      <c r="B22" s="3" t="s">
        <v>9</v>
      </c>
      <c r="C22" s="3" t="s">
        <v>164</v>
      </c>
      <c r="D22" s="3" t="s">
        <v>169</v>
      </c>
      <c r="E22" s="3" t="s">
        <v>129</v>
      </c>
      <c r="F22" s="4">
        <v>2</v>
      </c>
      <c r="G22" s="5">
        <v>45523</v>
      </c>
      <c r="H22" s="5">
        <v>45642</v>
      </c>
      <c r="I22" s="6"/>
      <c r="J22" s="6"/>
      <c r="K22" s="3" t="s">
        <v>24</v>
      </c>
      <c r="L22" s="3" t="s">
        <v>5</v>
      </c>
      <c r="M22" s="2">
        <f>tblLowEnrolled[[#This Row],[CLASS CAP FOR ENROLLMENT]]-tblLowEnrolled[[#This Row],[Tot Enrl]]</f>
        <v>5</v>
      </c>
      <c r="N22" s="2">
        <v>5</v>
      </c>
      <c r="O22" s="2">
        <v>16</v>
      </c>
      <c r="P22" s="2">
        <v>0</v>
      </c>
      <c r="R22" s="1"/>
    </row>
    <row r="23" spans="1:18" x14ac:dyDescent="0.25">
      <c r="A23" s="2">
        <v>73972</v>
      </c>
      <c r="B23" s="3" t="s">
        <v>22</v>
      </c>
      <c r="C23" s="3" t="s">
        <v>133</v>
      </c>
      <c r="D23" s="3" t="s">
        <v>162</v>
      </c>
      <c r="E23" s="3" t="s">
        <v>163</v>
      </c>
      <c r="F23" s="4">
        <v>3</v>
      </c>
      <c r="G23" s="5">
        <v>45551</v>
      </c>
      <c r="H23" s="5">
        <v>45642</v>
      </c>
      <c r="I23" s="6">
        <v>0.84027777777737356</v>
      </c>
      <c r="J23" s="6">
        <v>0.90277777777737356</v>
      </c>
      <c r="K23" s="3" t="s">
        <v>184</v>
      </c>
      <c r="L23" s="3" t="s">
        <v>185</v>
      </c>
      <c r="M23" s="2">
        <f>tblLowEnrolled[[#This Row],[CLASS CAP FOR ENROLLMENT]]-tblLowEnrolled[[#This Row],[Tot Enrl]]</f>
        <v>19</v>
      </c>
      <c r="N23" s="2">
        <v>35</v>
      </c>
      <c r="O23" s="2">
        <v>12</v>
      </c>
      <c r="P23" s="2">
        <v>16</v>
      </c>
      <c r="R23" s="1"/>
    </row>
    <row r="24" spans="1:18" x14ac:dyDescent="0.25">
      <c r="A24" s="2">
        <v>74211</v>
      </c>
      <c r="B24" s="3" t="s">
        <v>22</v>
      </c>
      <c r="C24" s="3" t="s">
        <v>13</v>
      </c>
      <c r="D24" s="3" t="s">
        <v>172</v>
      </c>
      <c r="E24" s="3" t="s">
        <v>160</v>
      </c>
      <c r="F24" s="4">
        <v>3</v>
      </c>
      <c r="G24" s="5">
        <v>45551</v>
      </c>
      <c r="H24" s="5">
        <v>45642</v>
      </c>
      <c r="I24" s="6">
        <v>0.77430555555474712</v>
      </c>
      <c r="J24" s="6">
        <v>0.86111111110949423</v>
      </c>
      <c r="K24" s="3" t="s">
        <v>59</v>
      </c>
      <c r="L24" s="3" t="s">
        <v>15</v>
      </c>
      <c r="M24" s="2">
        <f>tblLowEnrolled[[#This Row],[CLASS CAP FOR ENROLLMENT]]-tblLowEnrolled[[#This Row],[Tot Enrl]]</f>
        <v>10</v>
      </c>
      <c r="N24" s="2">
        <v>20</v>
      </c>
      <c r="O24" s="2">
        <v>12</v>
      </c>
      <c r="P24" s="2">
        <v>10</v>
      </c>
      <c r="R24" s="1"/>
    </row>
    <row r="25" spans="1:18" x14ac:dyDescent="0.25">
      <c r="A25" s="2">
        <v>76502</v>
      </c>
      <c r="B25" s="3" t="s">
        <v>22</v>
      </c>
      <c r="C25" s="3" t="s">
        <v>93</v>
      </c>
      <c r="D25" s="3" t="s">
        <v>94</v>
      </c>
      <c r="E25" s="3" t="s">
        <v>156</v>
      </c>
      <c r="F25" s="4">
        <v>3</v>
      </c>
      <c r="G25" s="5">
        <v>45579</v>
      </c>
      <c r="H25" s="5">
        <v>45642</v>
      </c>
      <c r="I25" s="6"/>
      <c r="J25" s="6"/>
      <c r="K25" s="3" t="s">
        <v>24</v>
      </c>
      <c r="L25" s="3" t="s">
        <v>5</v>
      </c>
      <c r="M25" s="2">
        <f>tblLowEnrolled[[#This Row],[CLASS CAP FOR ENROLLMENT]]-tblLowEnrolled[[#This Row],[Tot Enrl]]</f>
        <v>34</v>
      </c>
      <c r="N25" s="2">
        <v>45</v>
      </c>
      <c r="O25" s="2">
        <v>8</v>
      </c>
      <c r="P25" s="2">
        <v>11</v>
      </c>
      <c r="R25" s="1"/>
    </row>
    <row r="26" spans="1:18" x14ac:dyDescent="0.25">
      <c r="A26" s="2">
        <v>73985</v>
      </c>
      <c r="B26" s="3" t="s">
        <v>22</v>
      </c>
      <c r="C26" s="3" t="s">
        <v>100</v>
      </c>
      <c r="D26" s="3" t="s">
        <v>176</v>
      </c>
      <c r="E26" s="3" t="s">
        <v>92</v>
      </c>
      <c r="F26" s="4">
        <v>3</v>
      </c>
      <c r="G26" s="5">
        <v>45551</v>
      </c>
      <c r="H26" s="5">
        <v>45642</v>
      </c>
      <c r="I26" s="6">
        <v>0.39583333333212067</v>
      </c>
      <c r="J26" s="6">
        <v>0.45833333333212067</v>
      </c>
      <c r="K26" s="3" t="s">
        <v>184</v>
      </c>
      <c r="L26" s="3" t="s">
        <v>185</v>
      </c>
      <c r="M26" s="2">
        <f>tblLowEnrolled[[#This Row],[CLASS CAP FOR ENROLLMENT]]-tblLowEnrolled[[#This Row],[Tot Enrl]]</f>
        <v>35</v>
      </c>
      <c r="N26" s="2">
        <v>35</v>
      </c>
      <c r="O26" s="2">
        <v>12</v>
      </c>
      <c r="P26" s="2">
        <v>0</v>
      </c>
      <c r="R26" s="1"/>
    </row>
    <row r="27" spans="1:18" x14ac:dyDescent="0.25">
      <c r="A27" s="2">
        <v>74134</v>
      </c>
      <c r="B27" s="3" t="s">
        <v>22</v>
      </c>
      <c r="C27" s="3" t="s">
        <v>167</v>
      </c>
      <c r="D27" s="3" t="s">
        <v>168</v>
      </c>
      <c r="E27" s="3" t="s">
        <v>92</v>
      </c>
      <c r="F27" s="4">
        <v>3</v>
      </c>
      <c r="G27" s="5">
        <v>45579</v>
      </c>
      <c r="H27" s="5">
        <v>45642</v>
      </c>
      <c r="I27" s="6"/>
      <c r="J27" s="6"/>
      <c r="K27" s="3" t="s">
        <v>24</v>
      </c>
      <c r="L27" s="3" t="s">
        <v>5</v>
      </c>
      <c r="M27" s="2">
        <f>tblLowEnrolled[[#This Row],[CLASS CAP FOR ENROLLMENT]]-tblLowEnrolled[[#This Row],[Tot Enrl]]</f>
        <v>25</v>
      </c>
      <c r="N27" s="2">
        <v>45</v>
      </c>
      <c r="O27" s="2">
        <v>8</v>
      </c>
      <c r="P27" s="2">
        <v>20</v>
      </c>
      <c r="R27" s="1"/>
    </row>
    <row r="28" spans="1:18" x14ac:dyDescent="0.25">
      <c r="A28" s="2">
        <v>74016</v>
      </c>
      <c r="B28" s="3" t="s">
        <v>22</v>
      </c>
      <c r="C28" s="3" t="s">
        <v>164</v>
      </c>
      <c r="D28" s="3" t="s">
        <v>169</v>
      </c>
      <c r="E28" s="3" t="s">
        <v>23</v>
      </c>
      <c r="F28" s="4">
        <v>2</v>
      </c>
      <c r="G28" s="5">
        <v>45523</v>
      </c>
      <c r="H28" s="5">
        <v>45642</v>
      </c>
      <c r="I28" s="6"/>
      <c r="J28" s="6"/>
      <c r="K28" s="3" t="s">
        <v>2</v>
      </c>
      <c r="L28" s="3" t="s">
        <v>4</v>
      </c>
      <c r="M28" s="2">
        <f>tblLowEnrolled[[#This Row],[CLASS CAP FOR ENROLLMENT]]-tblLowEnrolled[[#This Row],[Tot Enrl]]</f>
        <v>17</v>
      </c>
      <c r="N28" s="2">
        <v>25</v>
      </c>
      <c r="O28" s="2">
        <v>16</v>
      </c>
      <c r="P28" s="2">
        <v>8</v>
      </c>
      <c r="R28" s="1"/>
    </row>
    <row r="29" spans="1:18" x14ac:dyDescent="0.25">
      <c r="A29" s="2">
        <v>74009</v>
      </c>
      <c r="B29" s="3" t="s">
        <v>22</v>
      </c>
      <c r="C29" s="3" t="s">
        <v>164</v>
      </c>
      <c r="D29" s="3" t="s">
        <v>169</v>
      </c>
      <c r="E29" s="3" t="s">
        <v>92</v>
      </c>
      <c r="F29" s="4">
        <v>3</v>
      </c>
      <c r="G29" s="5">
        <v>45551</v>
      </c>
      <c r="H29" s="5">
        <v>45642</v>
      </c>
      <c r="I29" s="6"/>
      <c r="J29" s="6"/>
      <c r="K29" s="3" t="s">
        <v>2</v>
      </c>
      <c r="L29" s="3" t="s">
        <v>4</v>
      </c>
      <c r="M29" s="2">
        <f>tblLowEnrolled[[#This Row],[CLASS CAP FOR ENROLLMENT]]-tblLowEnrolled[[#This Row],[Tot Enrl]]</f>
        <v>16</v>
      </c>
      <c r="N29" s="2">
        <v>25</v>
      </c>
      <c r="O29" s="2">
        <v>12</v>
      </c>
      <c r="P29" s="2">
        <v>9</v>
      </c>
      <c r="R29" s="1"/>
    </row>
    <row r="30" spans="1:18" x14ac:dyDescent="0.25">
      <c r="A30" s="2">
        <v>74384</v>
      </c>
      <c r="B30" s="3" t="s">
        <v>14</v>
      </c>
      <c r="C30" s="3" t="s">
        <v>131</v>
      </c>
      <c r="D30" s="3" t="s">
        <v>132</v>
      </c>
      <c r="E30" s="3" t="s">
        <v>349</v>
      </c>
      <c r="F30" s="4">
        <v>4</v>
      </c>
      <c r="G30" s="5">
        <v>45551</v>
      </c>
      <c r="H30" s="5">
        <v>45642</v>
      </c>
      <c r="I30" s="6"/>
      <c r="J30" s="6"/>
      <c r="K30" s="3" t="s">
        <v>24</v>
      </c>
      <c r="L30" s="3" t="s">
        <v>5</v>
      </c>
      <c r="M30" s="2">
        <f>tblLowEnrolled[[#This Row],[CLASS CAP FOR ENROLLMENT]]-tblLowEnrolled[[#This Row],[Tot Enrl]]</f>
        <v>40</v>
      </c>
      <c r="N30" s="2">
        <v>40</v>
      </c>
      <c r="O30" s="2">
        <v>12</v>
      </c>
      <c r="P30" s="2">
        <v>0</v>
      </c>
      <c r="R30" s="1"/>
    </row>
    <row r="31" spans="1:18" x14ac:dyDescent="0.25">
      <c r="A31" s="2">
        <v>73941</v>
      </c>
      <c r="B31" s="3" t="s">
        <v>14</v>
      </c>
      <c r="C31" s="3" t="s">
        <v>46</v>
      </c>
      <c r="D31" s="3" t="s">
        <v>47</v>
      </c>
      <c r="E31" s="3" t="s">
        <v>49</v>
      </c>
      <c r="F31" s="4">
        <v>4</v>
      </c>
      <c r="G31" s="5">
        <v>45523</v>
      </c>
      <c r="H31" s="5">
        <v>45642</v>
      </c>
      <c r="I31" s="6">
        <v>0.46527777777737356</v>
      </c>
      <c r="J31" s="6">
        <v>0.52430555555474712</v>
      </c>
      <c r="K31" s="3" t="s">
        <v>25</v>
      </c>
      <c r="L31" s="3" t="s">
        <v>48</v>
      </c>
      <c r="M31" s="2">
        <f>tblLowEnrolled[[#This Row],[CLASS CAP FOR ENROLLMENT]]-tblLowEnrolled[[#This Row],[Tot Enrl]]</f>
        <v>19</v>
      </c>
      <c r="N31" s="2">
        <v>40</v>
      </c>
      <c r="O31" s="2">
        <v>16</v>
      </c>
      <c r="P31" s="2">
        <v>21</v>
      </c>
      <c r="R31" s="1"/>
    </row>
    <row r="32" spans="1:18" x14ac:dyDescent="0.25">
      <c r="A32" s="2">
        <v>74373</v>
      </c>
      <c r="B32" s="3" t="s">
        <v>236</v>
      </c>
      <c r="C32" s="3" t="s">
        <v>328</v>
      </c>
      <c r="D32" s="3" t="s">
        <v>329</v>
      </c>
      <c r="E32" s="3" t="s">
        <v>239</v>
      </c>
      <c r="F32" s="4">
        <v>1</v>
      </c>
      <c r="G32" s="5">
        <v>45523</v>
      </c>
      <c r="H32" s="5">
        <v>45642</v>
      </c>
      <c r="I32" s="6">
        <v>0.5</v>
      </c>
      <c r="J32" s="6">
        <v>0.58333333333212067</v>
      </c>
      <c r="K32" s="3" t="s">
        <v>238</v>
      </c>
      <c r="L32" s="3" t="s">
        <v>33</v>
      </c>
      <c r="M32" s="2">
        <f>tblLowEnrolled[[#This Row],[CLASS CAP FOR ENROLLMENT]]-tblLowEnrolled[[#This Row],[Tot Enrl]]</f>
        <v>11</v>
      </c>
      <c r="N32" s="2">
        <v>20</v>
      </c>
      <c r="O32" s="2">
        <v>16</v>
      </c>
      <c r="P32" s="2">
        <v>9</v>
      </c>
      <c r="R32" s="1"/>
    </row>
    <row r="33" spans="1:18" x14ac:dyDescent="0.25">
      <c r="A33" s="2">
        <v>73736</v>
      </c>
      <c r="B33" s="3" t="s">
        <v>236</v>
      </c>
      <c r="C33" s="3" t="s">
        <v>133</v>
      </c>
      <c r="D33" s="3" t="s">
        <v>237</v>
      </c>
      <c r="E33" s="3" t="s">
        <v>239</v>
      </c>
      <c r="F33" s="4">
        <v>7</v>
      </c>
      <c r="G33" s="5">
        <v>45523</v>
      </c>
      <c r="H33" s="5">
        <v>45642</v>
      </c>
      <c r="I33" s="6">
        <v>0.29166666666787933</v>
      </c>
      <c r="J33" s="6">
        <v>0.47916666666787933</v>
      </c>
      <c r="K33" s="3" t="s">
        <v>238</v>
      </c>
      <c r="L33" s="3" t="s">
        <v>33</v>
      </c>
      <c r="M33" s="2">
        <f>tblLowEnrolled[[#This Row],[CLASS CAP FOR ENROLLMENT]]-tblLowEnrolled[[#This Row],[Tot Enrl]]</f>
        <v>3</v>
      </c>
      <c r="N33" s="2">
        <v>8</v>
      </c>
      <c r="O33" s="2">
        <v>16</v>
      </c>
      <c r="P33" s="2">
        <v>5</v>
      </c>
      <c r="R33" s="1"/>
    </row>
    <row r="34" spans="1:18" x14ac:dyDescent="0.25">
      <c r="A34" s="2">
        <v>73723</v>
      </c>
      <c r="B34" s="3" t="s">
        <v>21</v>
      </c>
      <c r="C34" s="3" t="s">
        <v>164</v>
      </c>
      <c r="D34" s="3" t="s">
        <v>169</v>
      </c>
      <c r="E34" s="3" t="s">
        <v>234</v>
      </c>
      <c r="F34" s="4">
        <v>1</v>
      </c>
      <c r="G34" s="5">
        <v>45523</v>
      </c>
      <c r="H34" s="5">
        <v>45642</v>
      </c>
      <c r="I34" s="6"/>
      <c r="J34" s="6"/>
      <c r="K34" s="3" t="s">
        <v>2</v>
      </c>
      <c r="L34" s="3" t="s">
        <v>4</v>
      </c>
      <c r="M34" s="2">
        <f>tblLowEnrolled[[#This Row],[CLASS CAP FOR ENROLLMENT]]-tblLowEnrolled[[#This Row],[Tot Enrl]]</f>
        <v>5</v>
      </c>
      <c r="N34" s="2">
        <v>15</v>
      </c>
      <c r="O34" s="2">
        <v>16</v>
      </c>
      <c r="P34" s="2">
        <v>10</v>
      </c>
      <c r="R34" s="1"/>
    </row>
    <row r="35" spans="1:18" x14ac:dyDescent="0.25">
      <c r="A35" s="2">
        <v>76090</v>
      </c>
      <c r="B35" s="3" t="s">
        <v>78</v>
      </c>
      <c r="C35" s="3" t="s">
        <v>164</v>
      </c>
      <c r="D35" s="3" t="s">
        <v>169</v>
      </c>
      <c r="E35" s="3" t="s">
        <v>96</v>
      </c>
      <c r="F35" s="4">
        <v>1</v>
      </c>
      <c r="G35" s="5">
        <v>45523</v>
      </c>
      <c r="H35" s="5">
        <v>45642</v>
      </c>
      <c r="I35" s="6"/>
      <c r="J35" s="6"/>
      <c r="K35" s="3" t="s">
        <v>2</v>
      </c>
      <c r="L35" s="3" t="s">
        <v>4</v>
      </c>
      <c r="M35" s="2">
        <f>tblLowEnrolled[[#This Row],[CLASS CAP FOR ENROLLMENT]]-tblLowEnrolled[[#This Row],[Tot Enrl]]</f>
        <v>7</v>
      </c>
      <c r="N35" s="2">
        <v>8</v>
      </c>
      <c r="O35" s="2">
        <v>16</v>
      </c>
      <c r="P35" s="2">
        <v>1</v>
      </c>
      <c r="R35" s="1"/>
    </row>
    <row r="36" spans="1:18" x14ac:dyDescent="0.25">
      <c r="A36" s="2">
        <v>74129</v>
      </c>
      <c r="B36" s="3" t="s">
        <v>52</v>
      </c>
      <c r="C36" s="3" t="s">
        <v>134</v>
      </c>
      <c r="D36" s="3" t="s">
        <v>165</v>
      </c>
      <c r="E36" s="3" t="s">
        <v>166</v>
      </c>
      <c r="F36" s="4">
        <v>3</v>
      </c>
      <c r="G36" s="5">
        <v>45579</v>
      </c>
      <c r="H36" s="5">
        <v>45642</v>
      </c>
      <c r="I36" s="6">
        <v>0.77777777777737356</v>
      </c>
      <c r="J36" s="6">
        <v>0.90972222222262644</v>
      </c>
      <c r="K36" s="3" t="s">
        <v>59</v>
      </c>
      <c r="L36" s="3" t="s">
        <v>15</v>
      </c>
      <c r="M36" s="2">
        <f>tblLowEnrolled[[#This Row],[CLASS CAP FOR ENROLLMENT]]-tblLowEnrolled[[#This Row],[Tot Enrl]]</f>
        <v>13</v>
      </c>
      <c r="N36" s="2">
        <v>35</v>
      </c>
      <c r="O36" s="2">
        <v>8</v>
      </c>
      <c r="P36" s="2">
        <v>22</v>
      </c>
      <c r="R36" s="1"/>
    </row>
    <row r="37" spans="1:18" x14ac:dyDescent="0.25">
      <c r="A37" s="2">
        <v>73417</v>
      </c>
      <c r="B37" s="3" t="s">
        <v>110</v>
      </c>
      <c r="C37" s="3" t="s">
        <v>12</v>
      </c>
      <c r="D37" s="3" t="s">
        <v>111</v>
      </c>
      <c r="E37" s="3" t="s">
        <v>216</v>
      </c>
      <c r="F37" s="4">
        <v>3</v>
      </c>
      <c r="G37" s="5">
        <v>45523</v>
      </c>
      <c r="H37" s="5">
        <v>45642</v>
      </c>
      <c r="I37" s="6">
        <v>0.39930555555474712</v>
      </c>
      <c r="J37" s="6">
        <v>0.45833333333212067</v>
      </c>
      <c r="K37" s="3" t="s">
        <v>29</v>
      </c>
      <c r="L37" s="3" t="s">
        <v>43</v>
      </c>
      <c r="M37" s="2">
        <f>tblLowEnrolled[[#This Row],[CLASS CAP FOR ENROLLMENT]]-tblLowEnrolled[[#This Row],[Tot Enrl]]</f>
        <v>21</v>
      </c>
      <c r="N37" s="2">
        <v>35</v>
      </c>
      <c r="O37" s="2">
        <v>16</v>
      </c>
      <c r="P37" s="2">
        <v>14</v>
      </c>
      <c r="R37" s="1"/>
    </row>
    <row r="38" spans="1:18" x14ac:dyDescent="0.25">
      <c r="A38" s="2">
        <v>73302</v>
      </c>
      <c r="B38" s="3" t="s">
        <v>77</v>
      </c>
      <c r="C38" s="3" t="s">
        <v>13</v>
      </c>
      <c r="D38" s="3" t="s">
        <v>207</v>
      </c>
      <c r="E38" s="3" t="s">
        <v>208</v>
      </c>
      <c r="F38" s="4">
        <v>3</v>
      </c>
      <c r="G38" s="5">
        <v>45523</v>
      </c>
      <c r="H38" s="5">
        <v>45642</v>
      </c>
      <c r="I38" s="6">
        <v>0.57291666666787933</v>
      </c>
      <c r="J38" s="6">
        <v>0.70486111110949423</v>
      </c>
      <c r="K38" s="3" t="s">
        <v>29</v>
      </c>
      <c r="L38" s="3" t="s">
        <v>178</v>
      </c>
      <c r="M38" s="2">
        <f>tblLowEnrolled[[#This Row],[CLASS CAP FOR ENROLLMENT]]-tblLowEnrolled[[#This Row],[Tot Enrl]]</f>
        <v>11</v>
      </c>
      <c r="N38" s="2">
        <v>24</v>
      </c>
      <c r="O38" s="2">
        <v>16</v>
      </c>
      <c r="P38" s="2">
        <v>13</v>
      </c>
      <c r="R38" s="1"/>
    </row>
    <row r="39" spans="1:18" x14ac:dyDescent="0.25">
      <c r="A39" s="2">
        <v>73893</v>
      </c>
      <c r="B39" s="3" t="s">
        <v>77</v>
      </c>
      <c r="C39" s="3" t="s">
        <v>276</v>
      </c>
      <c r="D39" s="3" t="s">
        <v>277</v>
      </c>
      <c r="E39" s="3" t="s">
        <v>95</v>
      </c>
      <c r="F39" s="4">
        <v>3</v>
      </c>
      <c r="G39" s="5">
        <v>45523</v>
      </c>
      <c r="H39" s="5">
        <v>45642</v>
      </c>
      <c r="I39" s="6">
        <v>0.39930555555474712</v>
      </c>
      <c r="J39" s="6">
        <v>0.53125</v>
      </c>
      <c r="K39" s="3" t="s">
        <v>29</v>
      </c>
      <c r="L39" s="3" t="s">
        <v>203</v>
      </c>
      <c r="M39" s="2">
        <f>tblLowEnrolled[[#This Row],[CLASS CAP FOR ENROLLMENT]]-tblLowEnrolled[[#This Row],[Tot Enrl]]</f>
        <v>6</v>
      </c>
      <c r="N39" s="2">
        <v>13</v>
      </c>
      <c r="O39" s="2">
        <v>16</v>
      </c>
      <c r="P39" s="2">
        <v>7</v>
      </c>
      <c r="R39" s="1"/>
    </row>
    <row r="40" spans="1:18" x14ac:dyDescent="0.25">
      <c r="A40" s="2">
        <v>73894</v>
      </c>
      <c r="B40" s="3" t="s">
        <v>77</v>
      </c>
      <c r="C40" s="3" t="s">
        <v>278</v>
      </c>
      <c r="D40" s="3" t="s">
        <v>279</v>
      </c>
      <c r="E40" s="3" t="s">
        <v>95</v>
      </c>
      <c r="F40" s="4">
        <v>3</v>
      </c>
      <c r="G40" s="5">
        <v>45523</v>
      </c>
      <c r="H40" s="5">
        <v>45642</v>
      </c>
      <c r="I40" s="6">
        <v>0.39930555555474712</v>
      </c>
      <c r="J40" s="6">
        <v>0.53125</v>
      </c>
      <c r="K40" s="3" t="s">
        <v>29</v>
      </c>
      <c r="L40" s="3" t="s">
        <v>203</v>
      </c>
      <c r="M40" s="2">
        <f>tblLowEnrolled[[#This Row],[CLASS CAP FOR ENROLLMENT]]-tblLowEnrolled[[#This Row],[Tot Enrl]]</f>
        <v>3</v>
      </c>
      <c r="N40" s="2">
        <v>7</v>
      </c>
      <c r="O40" s="2">
        <v>16</v>
      </c>
      <c r="P40" s="2">
        <v>4</v>
      </c>
      <c r="R40" s="1"/>
    </row>
    <row r="41" spans="1:18" x14ac:dyDescent="0.25">
      <c r="A41" s="2">
        <v>73895</v>
      </c>
      <c r="B41" s="3" t="s">
        <v>77</v>
      </c>
      <c r="C41" s="3" t="s">
        <v>280</v>
      </c>
      <c r="D41" s="3" t="s">
        <v>281</v>
      </c>
      <c r="E41" s="3" t="s">
        <v>95</v>
      </c>
      <c r="F41" s="4">
        <v>3</v>
      </c>
      <c r="G41" s="5">
        <v>45523</v>
      </c>
      <c r="H41" s="5">
        <v>45642</v>
      </c>
      <c r="I41" s="6">
        <v>0.39930555555474712</v>
      </c>
      <c r="J41" s="6">
        <v>0.53125</v>
      </c>
      <c r="K41" s="3" t="s">
        <v>29</v>
      </c>
      <c r="L41" s="3" t="s">
        <v>203</v>
      </c>
      <c r="M41" s="2">
        <f>tblLowEnrolled[[#This Row],[CLASS CAP FOR ENROLLMENT]]-tblLowEnrolled[[#This Row],[Tot Enrl]]</f>
        <v>2</v>
      </c>
      <c r="N41" s="2">
        <v>2</v>
      </c>
      <c r="O41" s="2">
        <v>16</v>
      </c>
      <c r="P41" s="2">
        <v>0</v>
      </c>
      <c r="R41" s="1"/>
    </row>
    <row r="42" spans="1:18" x14ac:dyDescent="0.25">
      <c r="A42" s="2">
        <v>73896</v>
      </c>
      <c r="B42" s="3" t="s">
        <v>77</v>
      </c>
      <c r="C42" s="3" t="s">
        <v>282</v>
      </c>
      <c r="D42" s="3" t="s">
        <v>283</v>
      </c>
      <c r="E42" s="3" t="s">
        <v>95</v>
      </c>
      <c r="F42" s="4">
        <v>3</v>
      </c>
      <c r="G42" s="5">
        <v>45523</v>
      </c>
      <c r="H42" s="5">
        <v>45642</v>
      </c>
      <c r="I42" s="6">
        <v>0.39930555555474712</v>
      </c>
      <c r="J42" s="6">
        <v>0.53125</v>
      </c>
      <c r="K42" s="3" t="s">
        <v>29</v>
      </c>
      <c r="L42" s="3" t="s">
        <v>203</v>
      </c>
      <c r="M42" s="2">
        <f>tblLowEnrolled[[#This Row],[CLASS CAP FOR ENROLLMENT]]-tblLowEnrolled[[#This Row],[Tot Enrl]]</f>
        <v>1</v>
      </c>
      <c r="N42" s="2">
        <v>2</v>
      </c>
      <c r="O42" s="2">
        <v>16</v>
      </c>
      <c r="P42" s="2">
        <v>1</v>
      </c>
      <c r="R42" s="1"/>
    </row>
    <row r="43" spans="1:18" x14ac:dyDescent="0.25">
      <c r="A43" s="2">
        <v>74066</v>
      </c>
      <c r="B43" s="3" t="s">
        <v>77</v>
      </c>
      <c r="C43" s="3" t="s">
        <v>308</v>
      </c>
      <c r="D43" s="3" t="s">
        <v>309</v>
      </c>
      <c r="E43" s="3" t="s">
        <v>307</v>
      </c>
      <c r="F43" s="4">
        <v>3</v>
      </c>
      <c r="G43" s="5">
        <v>45523</v>
      </c>
      <c r="H43" s="5">
        <v>45642</v>
      </c>
      <c r="I43" s="6">
        <v>0.57291666666787933</v>
      </c>
      <c r="J43" s="6">
        <v>0.70486111110949423</v>
      </c>
      <c r="K43" s="3" t="s">
        <v>29</v>
      </c>
      <c r="L43" s="3" t="s">
        <v>178</v>
      </c>
      <c r="M43" s="2">
        <f>tblLowEnrolled[[#This Row],[CLASS CAP FOR ENROLLMENT]]-tblLowEnrolled[[#This Row],[Tot Enrl]]</f>
        <v>4</v>
      </c>
      <c r="N43" s="2">
        <v>5</v>
      </c>
      <c r="O43" s="2">
        <v>16</v>
      </c>
      <c r="P43" s="2">
        <v>1</v>
      </c>
      <c r="R43" s="1"/>
    </row>
    <row r="44" spans="1:18" x14ac:dyDescent="0.25">
      <c r="A44" s="2">
        <v>74067</v>
      </c>
      <c r="B44" s="3" t="s">
        <v>77</v>
      </c>
      <c r="C44" s="3" t="s">
        <v>310</v>
      </c>
      <c r="D44" s="3" t="s">
        <v>311</v>
      </c>
      <c r="E44" s="3" t="s">
        <v>307</v>
      </c>
      <c r="F44" s="4">
        <v>3</v>
      </c>
      <c r="G44" s="5">
        <v>45523</v>
      </c>
      <c r="H44" s="5">
        <v>45642</v>
      </c>
      <c r="I44" s="6">
        <v>0.57291666666787933</v>
      </c>
      <c r="J44" s="6">
        <v>0.70486111110949423</v>
      </c>
      <c r="K44" s="3" t="s">
        <v>29</v>
      </c>
      <c r="L44" s="3" t="s">
        <v>178</v>
      </c>
      <c r="M44" s="2">
        <f>tblLowEnrolled[[#This Row],[CLASS CAP FOR ENROLLMENT]]-tblLowEnrolled[[#This Row],[Tot Enrl]]</f>
        <v>2</v>
      </c>
      <c r="N44" s="2">
        <v>3</v>
      </c>
      <c r="O44" s="2">
        <v>16</v>
      </c>
      <c r="P44" s="2">
        <v>1</v>
      </c>
      <c r="R44" s="1"/>
    </row>
    <row r="45" spans="1:18" x14ac:dyDescent="0.25">
      <c r="A45" s="2">
        <v>73900</v>
      </c>
      <c r="B45" s="3" t="s">
        <v>77</v>
      </c>
      <c r="C45" s="3" t="s">
        <v>284</v>
      </c>
      <c r="D45" s="3" t="s">
        <v>285</v>
      </c>
      <c r="E45" s="3" t="s">
        <v>208</v>
      </c>
      <c r="F45" s="4">
        <v>3</v>
      </c>
      <c r="G45" s="5">
        <v>45523</v>
      </c>
      <c r="H45" s="5">
        <v>45642</v>
      </c>
      <c r="I45" s="6">
        <v>0.77777777777737356</v>
      </c>
      <c r="J45" s="6">
        <v>0.90972222222262644</v>
      </c>
      <c r="K45" s="3" t="s">
        <v>29</v>
      </c>
      <c r="L45" s="3" t="s">
        <v>178</v>
      </c>
      <c r="M45" s="2">
        <f>tblLowEnrolled[[#This Row],[CLASS CAP FOR ENROLLMENT]]-tblLowEnrolled[[#This Row],[Tot Enrl]]</f>
        <v>2</v>
      </c>
      <c r="N45" s="2">
        <v>3</v>
      </c>
      <c r="O45" s="2">
        <v>16</v>
      </c>
      <c r="P45" s="2">
        <v>1</v>
      </c>
      <c r="R45" s="1"/>
    </row>
    <row r="46" spans="1:18" x14ac:dyDescent="0.25">
      <c r="A46" s="2">
        <v>73901</v>
      </c>
      <c r="B46" s="3" t="s">
        <v>77</v>
      </c>
      <c r="C46" s="3" t="s">
        <v>284</v>
      </c>
      <c r="D46" s="3" t="s">
        <v>285</v>
      </c>
      <c r="E46" s="3" t="s">
        <v>208</v>
      </c>
      <c r="F46" s="4">
        <v>3</v>
      </c>
      <c r="G46" s="5">
        <v>45523</v>
      </c>
      <c r="H46" s="5">
        <v>45642</v>
      </c>
      <c r="I46" s="6">
        <v>0.39930555555474712</v>
      </c>
      <c r="J46" s="6">
        <v>0.53125</v>
      </c>
      <c r="K46" s="3" t="s">
        <v>29</v>
      </c>
      <c r="L46" s="3" t="s">
        <v>178</v>
      </c>
      <c r="M46" s="2">
        <f>tblLowEnrolled[[#This Row],[CLASS CAP FOR ENROLLMENT]]-tblLowEnrolled[[#This Row],[Tot Enrl]]</f>
        <v>1</v>
      </c>
      <c r="N46" s="2">
        <v>3</v>
      </c>
      <c r="O46" s="2">
        <v>16</v>
      </c>
      <c r="P46" s="2">
        <v>2</v>
      </c>
      <c r="R46" s="1"/>
    </row>
    <row r="47" spans="1:18" x14ac:dyDescent="0.25">
      <c r="A47" s="2">
        <v>74068</v>
      </c>
      <c r="B47" s="3" t="s">
        <v>77</v>
      </c>
      <c r="C47" s="3" t="s">
        <v>212</v>
      </c>
      <c r="D47" s="3" t="s">
        <v>312</v>
      </c>
      <c r="E47" s="3" t="s">
        <v>313</v>
      </c>
      <c r="F47" s="4">
        <v>3</v>
      </c>
      <c r="G47" s="5">
        <v>45523</v>
      </c>
      <c r="H47" s="5">
        <v>45642</v>
      </c>
      <c r="I47" s="6">
        <v>0.57291666666787933</v>
      </c>
      <c r="J47" s="6">
        <v>0.70486111110949423</v>
      </c>
      <c r="K47" s="3" t="s">
        <v>29</v>
      </c>
      <c r="L47" s="3" t="s">
        <v>203</v>
      </c>
      <c r="M47" s="2">
        <f>tblLowEnrolled[[#This Row],[CLASS CAP FOR ENROLLMENT]]-tblLowEnrolled[[#This Row],[Tot Enrl]]</f>
        <v>7</v>
      </c>
      <c r="N47" s="2">
        <v>19</v>
      </c>
      <c r="O47" s="2">
        <v>16</v>
      </c>
      <c r="P47" s="2">
        <v>12</v>
      </c>
      <c r="R47" s="1"/>
    </row>
    <row r="48" spans="1:18" x14ac:dyDescent="0.25">
      <c r="A48" s="2">
        <v>74069</v>
      </c>
      <c r="B48" s="3" t="s">
        <v>77</v>
      </c>
      <c r="C48" s="3" t="s">
        <v>233</v>
      </c>
      <c r="D48" s="3" t="s">
        <v>314</v>
      </c>
      <c r="E48" s="3" t="s">
        <v>313</v>
      </c>
      <c r="F48" s="4">
        <v>3</v>
      </c>
      <c r="G48" s="5">
        <v>45523</v>
      </c>
      <c r="H48" s="5">
        <v>45642</v>
      </c>
      <c r="I48" s="6">
        <v>0.57291666666787933</v>
      </c>
      <c r="J48" s="6">
        <v>0.70486111110949423</v>
      </c>
      <c r="K48" s="3" t="s">
        <v>29</v>
      </c>
      <c r="L48" s="3" t="s">
        <v>203</v>
      </c>
      <c r="M48" s="2">
        <f>tblLowEnrolled[[#This Row],[CLASS CAP FOR ENROLLMENT]]-tblLowEnrolled[[#This Row],[Tot Enrl]]</f>
        <v>5</v>
      </c>
      <c r="N48" s="2">
        <v>5</v>
      </c>
      <c r="O48" s="2">
        <v>16</v>
      </c>
      <c r="P48" s="2">
        <v>0</v>
      </c>
      <c r="R48" s="1"/>
    </row>
    <row r="49" spans="1:18" x14ac:dyDescent="0.25">
      <c r="A49" s="2">
        <v>74017</v>
      </c>
      <c r="B49" s="3" t="s">
        <v>79</v>
      </c>
      <c r="C49" s="3" t="s">
        <v>190</v>
      </c>
      <c r="D49" s="3" t="s">
        <v>191</v>
      </c>
      <c r="E49" s="3" t="s">
        <v>349</v>
      </c>
      <c r="F49" s="4">
        <v>0</v>
      </c>
      <c r="G49" s="5">
        <v>45523</v>
      </c>
      <c r="H49" s="5">
        <v>45642</v>
      </c>
      <c r="I49" s="6"/>
      <c r="J49" s="6"/>
      <c r="K49" s="3" t="s">
        <v>32</v>
      </c>
      <c r="L49" s="3" t="s">
        <v>33</v>
      </c>
      <c r="M49" s="2">
        <f>tblLowEnrolled[[#This Row],[CLASS CAP FOR ENROLLMENT]]-tblLowEnrolled[[#This Row],[Tot Enrl]]</f>
        <v>999</v>
      </c>
      <c r="N49" s="2">
        <v>999</v>
      </c>
      <c r="O49" s="2">
        <v>16</v>
      </c>
      <c r="P49" s="2">
        <v>0</v>
      </c>
      <c r="R49" s="1"/>
    </row>
    <row r="50" spans="1:18" x14ac:dyDescent="0.25">
      <c r="A50" s="2">
        <v>74018</v>
      </c>
      <c r="B50" s="3" t="s">
        <v>79</v>
      </c>
      <c r="C50" s="3" t="s">
        <v>192</v>
      </c>
      <c r="D50" s="3" t="s">
        <v>193</v>
      </c>
      <c r="E50" s="3" t="s">
        <v>349</v>
      </c>
      <c r="F50" s="4">
        <v>0</v>
      </c>
      <c r="G50" s="5">
        <v>45523</v>
      </c>
      <c r="H50" s="5">
        <v>45642</v>
      </c>
      <c r="I50" s="6"/>
      <c r="J50" s="6"/>
      <c r="K50" s="3" t="s">
        <v>32</v>
      </c>
      <c r="L50" s="3" t="s">
        <v>33</v>
      </c>
      <c r="M50" s="2">
        <f>tblLowEnrolled[[#This Row],[CLASS CAP FOR ENROLLMENT]]-tblLowEnrolled[[#This Row],[Tot Enrl]]</f>
        <v>999</v>
      </c>
      <c r="N50" s="2">
        <v>999</v>
      </c>
      <c r="O50" s="2">
        <v>16</v>
      </c>
      <c r="P50" s="2">
        <v>0</v>
      </c>
      <c r="R50" s="1"/>
    </row>
    <row r="51" spans="1:18" x14ac:dyDescent="0.25">
      <c r="A51" s="2">
        <v>74019</v>
      </c>
      <c r="B51" s="3" t="s">
        <v>79</v>
      </c>
      <c r="C51" s="3" t="s">
        <v>194</v>
      </c>
      <c r="D51" s="3" t="s">
        <v>195</v>
      </c>
      <c r="E51" s="3" t="s">
        <v>349</v>
      </c>
      <c r="F51" s="4">
        <v>0</v>
      </c>
      <c r="G51" s="5">
        <v>45523</v>
      </c>
      <c r="H51" s="5">
        <v>45642</v>
      </c>
      <c r="I51" s="6"/>
      <c r="J51" s="6"/>
      <c r="K51" s="3" t="s">
        <v>32</v>
      </c>
      <c r="L51" s="3" t="s">
        <v>33</v>
      </c>
      <c r="M51" s="2">
        <f>tblLowEnrolled[[#This Row],[CLASS CAP FOR ENROLLMENT]]-tblLowEnrolled[[#This Row],[Tot Enrl]]</f>
        <v>999</v>
      </c>
      <c r="N51" s="2">
        <v>999</v>
      </c>
      <c r="O51" s="2">
        <v>16</v>
      </c>
      <c r="P51" s="2">
        <v>0</v>
      </c>
      <c r="R51" s="1"/>
    </row>
    <row r="52" spans="1:18" x14ac:dyDescent="0.25">
      <c r="A52" s="2">
        <v>74020</v>
      </c>
      <c r="B52" s="3" t="s">
        <v>79</v>
      </c>
      <c r="C52" s="3" t="s">
        <v>196</v>
      </c>
      <c r="D52" s="3" t="s">
        <v>197</v>
      </c>
      <c r="E52" s="3" t="s">
        <v>349</v>
      </c>
      <c r="F52" s="4">
        <v>0</v>
      </c>
      <c r="G52" s="5">
        <v>45523</v>
      </c>
      <c r="H52" s="5">
        <v>45642</v>
      </c>
      <c r="I52" s="6"/>
      <c r="J52" s="6"/>
      <c r="K52" s="3" t="s">
        <v>32</v>
      </c>
      <c r="L52" s="3" t="s">
        <v>33</v>
      </c>
      <c r="M52" s="2">
        <f>tblLowEnrolled[[#This Row],[CLASS CAP FOR ENROLLMENT]]-tblLowEnrolled[[#This Row],[Tot Enrl]]</f>
        <v>999</v>
      </c>
      <c r="N52" s="2">
        <v>999</v>
      </c>
      <c r="O52" s="2">
        <v>16</v>
      </c>
      <c r="P52" s="2">
        <v>0</v>
      </c>
      <c r="R52" s="1"/>
    </row>
    <row r="53" spans="1:18" x14ac:dyDescent="0.25">
      <c r="A53" s="2">
        <v>76185</v>
      </c>
      <c r="B53" s="3" t="s">
        <v>79</v>
      </c>
      <c r="C53" s="3" t="s">
        <v>10</v>
      </c>
      <c r="D53" s="3" t="s">
        <v>80</v>
      </c>
      <c r="E53" s="3" t="s">
        <v>349</v>
      </c>
      <c r="F53" s="4">
        <v>1</v>
      </c>
      <c r="G53" s="5">
        <v>45579</v>
      </c>
      <c r="H53" s="5">
        <v>45642</v>
      </c>
      <c r="I53" s="6"/>
      <c r="J53" s="6"/>
      <c r="K53" s="3" t="s">
        <v>25</v>
      </c>
      <c r="L53" s="3" t="s">
        <v>57</v>
      </c>
      <c r="M53" s="2">
        <f>tblLowEnrolled[[#This Row],[CLASS CAP FOR ENROLLMENT]]-tblLowEnrolled[[#This Row],[Tot Enrl]]</f>
        <v>20</v>
      </c>
      <c r="N53" s="2">
        <v>20</v>
      </c>
      <c r="O53" s="2">
        <v>8</v>
      </c>
      <c r="P53" s="2">
        <v>0</v>
      </c>
      <c r="R53" s="1"/>
    </row>
    <row r="54" spans="1:18" x14ac:dyDescent="0.25">
      <c r="A54" s="2">
        <v>74158</v>
      </c>
      <c r="B54" s="3" t="s">
        <v>320</v>
      </c>
      <c r="C54" s="3" t="s">
        <v>321</v>
      </c>
      <c r="D54" s="3" t="s">
        <v>322</v>
      </c>
      <c r="E54" s="3" t="s">
        <v>324</v>
      </c>
      <c r="F54" s="4">
        <v>3</v>
      </c>
      <c r="G54" s="5">
        <v>45523</v>
      </c>
      <c r="H54" s="5">
        <v>45642</v>
      </c>
      <c r="I54" s="6">
        <v>0.39930555555474712</v>
      </c>
      <c r="J54" s="6">
        <v>0.45833333333212067</v>
      </c>
      <c r="K54" s="3" t="s">
        <v>32</v>
      </c>
      <c r="L54" s="3" t="s">
        <v>323</v>
      </c>
      <c r="M54" s="2">
        <f>tblLowEnrolled[[#This Row],[CLASS CAP FOR ENROLLMENT]]-tblLowEnrolled[[#This Row],[Tot Enrl]]</f>
        <v>8</v>
      </c>
      <c r="N54" s="2">
        <v>25</v>
      </c>
      <c r="O54" s="2">
        <v>16</v>
      </c>
      <c r="P54" s="2">
        <v>17</v>
      </c>
      <c r="R54" s="1"/>
    </row>
    <row r="55" spans="1:18" x14ac:dyDescent="0.25">
      <c r="A55" s="2">
        <v>76503</v>
      </c>
      <c r="B55" s="3" t="s">
        <v>30</v>
      </c>
      <c r="C55" s="3" t="s">
        <v>11</v>
      </c>
      <c r="D55" s="3" t="s">
        <v>31</v>
      </c>
      <c r="E55" s="3" t="s">
        <v>349</v>
      </c>
      <c r="F55" s="4">
        <v>3</v>
      </c>
      <c r="G55" s="5">
        <v>45579</v>
      </c>
      <c r="H55" s="5">
        <v>45642</v>
      </c>
      <c r="I55" s="6">
        <v>0.70833333333212067</v>
      </c>
      <c r="J55" s="6">
        <v>0.84027777777737356</v>
      </c>
      <c r="K55" s="3" t="s">
        <v>183</v>
      </c>
      <c r="L55" s="3" t="s">
        <v>4</v>
      </c>
      <c r="M55" s="2">
        <f>tblLowEnrolled[[#This Row],[CLASS CAP FOR ENROLLMENT]]-tblLowEnrolled[[#This Row],[Tot Enrl]]</f>
        <v>10</v>
      </c>
      <c r="N55" s="2">
        <v>28</v>
      </c>
      <c r="O55" s="2">
        <v>8</v>
      </c>
      <c r="P55" s="2">
        <v>18</v>
      </c>
      <c r="R55" s="1"/>
    </row>
    <row r="56" spans="1:18" x14ac:dyDescent="0.25">
      <c r="A56" s="2">
        <v>74791</v>
      </c>
      <c r="B56" s="3" t="s">
        <v>30</v>
      </c>
      <c r="C56" s="3" t="s">
        <v>255</v>
      </c>
      <c r="D56" s="3" t="s">
        <v>343</v>
      </c>
      <c r="E56" s="3" t="s">
        <v>159</v>
      </c>
      <c r="F56" s="4">
        <v>3</v>
      </c>
      <c r="G56" s="5">
        <v>45523</v>
      </c>
      <c r="H56" s="5">
        <v>45642</v>
      </c>
      <c r="I56" s="6">
        <v>0.39930555555474712</v>
      </c>
      <c r="J56" s="6">
        <v>0.45833333333212067</v>
      </c>
      <c r="K56" s="3" t="s">
        <v>29</v>
      </c>
      <c r="L56" s="3" t="s">
        <v>54</v>
      </c>
      <c r="M56" s="2">
        <f>tblLowEnrolled[[#This Row],[CLASS CAP FOR ENROLLMENT]]-tblLowEnrolled[[#This Row],[Tot Enrl]]</f>
        <v>8</v>
      </c>
      <c r="N56" s="2">
        <v>25</v>
      </c>
      <c r="O56" s="2">
        <v>16</v>
      </c>
      <c r="P56" s="2">
        <v>17</v>
      </c>
      <c r="R56" s="1"/>
    </row>
    <row r="57" spans="1:18" x14ac:dyDescent="0.25">
      <c r="A57" s="2">
        <v>74185</v>
      </c>
      <c r="B57" s="3" t="s">
        <v>30</v>
      </c>
      <c r="C57" s="3" t="s">
        <v>326</v>
      </c>
      <c r="D57" s="3" t="s">
        <v>327</v>
      </c>
      <c r="E57" s="3" t="s">
        <v>137</v>
      </c>
      <c r="F57" s="4">
        <v>3</v>
      </c>
      <c r="G57" s="5">
        <v>45523</v>
      </c>
      <c r="H57" s="5">
        <v>45642</v>
      </c>
      <c r="I57" s="6">
        <v>0.46527777777737356</v>
      </c>
      <c r="J57" s="6">
        <v>0.52430555555474712</v>
      </c>
      <c r="K57" s="3" t="s">
        <v>29</v>
      </c>
      <c r="L57" s="3" t="s">
        <v>232</v>
      </c>
      <c r="M57" s="2">
        <f>tblLowEnrolled[[#This Row],[CLASS CAP FOR ENROLLMENT]]-tblLowEnrolled[[#This Row],[Tot Enrl]]</f>
        <v>12</v>
      </c>
      <c r="N57" s="2">
        <v>25</v>
      </c>
      <c r="O57" s="2">
        <v>16</v>
      </c>
      <c r="P57" s="2">
        <v>13</v>
      </c>
      <c r="R57" s="1"/>
    </row>
    <row r="58" spans="1:18" x14ac:dyDescent="0.25">
      <c r="A58" s="2">
        <v>74277</v>
      </c>
      <c r="B58" s="3" t="s">
        <v>62</v>
      </c>
      <c r="C58" s="3" t="s">
        <v>187</v>
      </c>
      <c r="D58" s="3" t="s">
        <v>188</v>
      </c>
      <c r="E58" s="3" t="s">
        <v>189</v>
      </c>
      <c r="F58" s="4">
        <v>3</v>
      </c>
      <c r="G58" s="5">
        <v>45523</v>
      </c>
      <c r="H58" s="5">
        <v>45642</v>
      </c>
      <c r="I58" s="6">
        <v>0.57291666666787933</v>
      </c>
      <c r="J58" s="6">
        <v>0.63194444444525288</v>
      </c>
      <c r="K58" s="3" t="s">
        <v>29</v>
      </c>
      <c r="L58" s="3" t="s">
        <v>54</v>
      </c>
      <c r="M58" s="2">
        <f>tblLowEnrolled[[#This Row],[CLASS CAP FOR ENROLLMENT]]-tblLowEnrolled[[#This Row],[Tot Enrl]]</f>
        <v>11</v>
      </c>
      <c r="N58" s="2">
        <v>35</v>
      </c>
      <c r="O58" s="2">
        <v>16</v>
      </c>
      <c r="P58" s="2">
        <v>24</v>
      </c>
      <c r="R58" s="1"/>
    </row>
    <row r="59" spans="1:18" x14ac:dyDescent="0.25">
      <c r="A59" s="2">
        <v>73395</v>
      </c>
      <c r="B59" s="3" t="s">
        <v>107</v>
      </c>
      <c r="C59" s="3" t="s">
        <v>11</v>
      </c>
      <c r="D59" s="3" t="s">
        <v>108</v>
      </c>
      <c r="E59" s="3" t="s">
        <v>109</v>
      </c>
      <c r="F59" s="4">
        <v>1</v>
      </c>
      <c r="G59" s="5">
        <v>45579</v>
      </c>
      <c r="H59" s="5">
        <v>45642</v>
      </c>
      <c r="I59" s="6"/>
      <c r="J59" s="6"/>
      <c r="K59" s="3" t="s">
        <v>24</v>
      </c>
      <c r="L59" s="3" t="s">
        <v>5</v>
      </c>
      <c r="M59" s="2">
        <f>tblLowEnrolled[[#This Row],[CLASS CAP FOR ENROLLMENT]]-tblLowEnrolled[[#This Row],[Tot Enrl]]</f>
        <v>33</v>
      </c>
      <c r="N59" s="2">
        <v>40</v>
      </c>
      <c r="O59" s="2">
        <v>8</v>
      </c>
      <c r="P59" s="2">
        <v>7</v>
      </c>
      <c r="R59" s="1"/>
    </row>
    <row r="60" spans="1:18" x14ac:dyDescent="0.25">
      <c r="A60" s="2">
        <v>73902</v>
      </c>
      <c r="B60" s="3" t="s">
        <v>81</v>
      </c>
      <c r="C60" s="3" t="s">
        <v>286</v>
      </c>
      <c r="D60" s="3" t="s">
        <v>287</v>
      </c>
      <c r="E60" s="3" t="s">
        <v>157</v>
      </c>
      <c r="F60" s="4">
        <v>1</v>
      </c>
      <c r="G60" s="5">
        <v>45523</v>
      </c>
      <c r="H60" s="5">
        <v>45642</v>
      </c>
      <c r="I60" s="6">
        <v>0.33333333333212067</v>
      </c>
      <c r="J60" s="6">
        <v>0.39236111110949423</v>
      </c>
      <c r="K60" s="3" t="s">
        <v>29</v>
      </c>
      <c r="L60" s="3" t="s">
        <v>241</v>
      </c>
      <c r="M60" s="2">
        <f>tblLowEnrolled[[#This Row],[CLASS CAP FOR ENROLLMENT]]-tblLowEnrolled[[#This Row],[Tot Enrl]]</f>
        <v>6</v>
      </c>
      <c r="N60" s="2">
        <v>16</v>
      </c>
      <c r="O60" s="2">
        <v>16</v>
      </c>
      <c r="P60" s="2">
        <v>10</v>
      </c>
      <c r="R60" s="1"/>
    </row>
    <row r="61" spans="1:18" x14ac:dyDescent="0.25">
      <c r="A61" s="2">
        <v>74076</v>
      </c>
      <c r="B61" s="3" t="s">
        <v>81</v>
      </c>
      <c r="C61" s="3" t="s">
        <v>315</v>
      </c>
      <c r="D61" s="3" t="s">
        <v>316</v>
      </c>
      <c r="E61" s="3" t="s">
        <v>157</v>
      </c>
      <c r="F61" s="4">
        <v>1</v>
      </c>
      <c r="G61" s="5">
        <v>45523</v>
      </c>
      <c r="H61" s="5">
        <v>45642</v>
      </c>
      <c r="I61" s="6">
        <v>0.39930555555474712</v>
      </c>
      <c r="J61" s="6">
        <v>0.45833333333212067</v>
      </c>
      <c r="K61" s="3" t="s">
        <v>29</v>
      </c>
      <c r="L61" s="3" t="s">
        <v>241</v>
      </c>
      <c r="M61" s="2">
        <f>tblLowEnrolled[[#This Row],[CLASS CAP FOR ENROLLMENT]]-tblLowEnrolled[[#This Row],[Tot Enrl]]</f>
        <v>15</v>
      </c>
      <c r="N61" s="2">
        <v>16</v>
      </c>
      <c r="O61" s="2">
        <v>16</v>
      </c>
      <c r="P61" s="2">
        <v>1</v>
      </c>
      <c r="R61" s="1"/>
    </row>
    <row r="62" spans="1:18" x14ac:dyDescent="0.25">
      <c r="A62" s="2">
        <v>74077</v>
      </c>
      <c r="B62" s="3" t="s">
        <v>81</v>
      </c>
      <c r="C62" s="3" t="s">
        <v>317</v>
      </c>
      <c r="D62" s="3" t="s">
        <v>318</v>
      </c>
      <c r="E62" s="3" t="s">
        <v>157</v>
      </c>
      <c r="F62" s="4">
        <v>1</v>
      </c>
      <c r="G62" s="5">
        <v>45523</v>
      </c>
      <c r="H62" s="5">
        <v>45642</v>
      </c>
      <c r="I62" s="6">
        <v>0.39930555555474712</v>
      </c>
      <c r="J62" s="6">
        <v>0.45833333333212067</v>
      </c>
      <c r="K62" s="3" t="s">
        <v>29</v>
      </c>
      <c r="L62" s="3" t="s">
        <v>241</v>
      </c>
      <c r="M62" s="2">
        <f>tblLowEnrolled[[#This Row],[CLASS CAP FOR ENROLLMENT]]-tblLowEnrolled[[#This Row],[Tot Enrl]]</f>
        <v>6</v>
      </c>
      <c r="N62" s="2">
        <v>8</v>
      </c>
      <c r="O62" s="2">
        <v>16</v>
      </c>
      <c r="P62" s="2">
        <v>2</v>
      </c>
      <c r="R62" s="1"/>
    </row>
    <row r="63" spans="1:18" x14ac:dyDescent="0.25">
      <c r="A63" s="2">
        <v>74081</v>
      </c>
      <c r="B63" s="3" t="s">
        <v>112</v>
      </c>
      <c r="C63" s="3" t="s">
        <v>114</v>
      </c>
      <c r="D63" s="3" t="s">
        <v>115</v>
      </c>
      <c r="E63" s="3" t="s">
        <v>113</v>
      </c>
      <c r="F63" s="4">
        <v>3</v>
      </c>
      <c r="G63" s="5">
        <v>45523</v>
      </c>
      <c r="H63" s="5">
        <v>45642</v>
      </c>
      <c r="I63" s="6">
        <v>0.39930555555474712</v>
      </c>
      <c r="J63" s="6">
        <v>0.45833333333212067</v>
      </c>
      <c r="K63" s="3" t="s">
        <v>29</v>
      </c>
      <c r="L63" s="3" t="s">
        <v>75</v>
      </c>
      <c r="M63" s="2">
        <f>tblLowEnrolled[[#This Row],[CLASS CAP FOR ENROLLMENT]]-tblLowEnrolled[[#This Row],[Tot Enrl]]</f>
        <v>17</v>
      </c>
      <c r="N63" s="2">
        <v>35</v>
      </c>
      <c r="O63" s="2">
        <v>16</v>
      </c>
      <c r="P63" s="2">
        <v>18</v>
      </c>
      <c r="R63" s="1"/>
    </row>
    <row r="64" spans="1:18" x14ac:dyDescent="0.25">
      <c r="A64" s="2">
        <v>74082</v>
      </c>
      <c r="B64" s="3" t="s">
        <v>112</v>
      </c>
      <c r="C64" s="3" t="s">
        <v>177</v>
      </c>
      <c r="D64" s="3" t="s">
        <v>319</v>
      </c>
      <c r="E64" s="3" t="s">
        <v>116</v>
      </c>
      <c r="F64" s="4">
        <v>3</v>
      </c>
      <c r="G64" s="5">
        <v>45523</v>
      </c>
      <c r="H64" s="5">
        <v>45642</v>
      </c>
      <c r="I64" s="6">
        <v>0.46527777777737356</v>
      </c>
      <c r="J64" s="6">
        <v>0.52430555555474712</v>
      </c>
      <c r="K64" s="3" t="s">
        <v>29</v>
      </c>
      <c r="L64" s="3" t="s">
        <v>57</v>
      </c>
      <c r="M64" s="2">
        <f>tblLowEnrolled[[#This Row],[CLASS CAP FOR ENROLLMENT]]-tblLowEnrolled[[#This Row],[Tot Enrl]]</f>
        <v>18</v>
      </c>
      <c r="N64" s="2">
        <v>35</v>
      </c>
      <c r="O64" s="2">
        <v>16</v>
      </c>
      <c r="P64" s="2">
        <v>17</v>
      </c>
      <c r="R64" s="1"/>
    </row>
    <row r="65" spans="1:18" x14ac:dyDescent="0.25">
      <c r="A65" s="2">
        <v>73443</v>
      </c>
      <c r="B65" s="3" t="s">
        <v>6</v>
      </c>
      <c r="C65" s="3" t="s">
        <v>11</v>
      </c>
      <c r="D65" s="3" t="s">
        <v>118</v>
      </c>
      <c r="E65" s="3" t="s">
        <v>158</v>
      </c>
      <c r="F65" s="4">
        <v>3</v>
      </c>
      <c r="G65" s="5">
        <v>45523</v>
      </c>
      <c r="H65" s="5">
        <v>45642</v>
      </c>
      <c r="I65" s="6">
        <v>0.39930555555474712</v>
      </c>
      <c r="J65" s="6">
        <v>0.45833333333212067</v>
      </c>
      <c r="K65" s="3" t="s">
        <v>32</v>
      </c>
      <c r="L65" s="3" t="s">
        <v>38</v>
      </c>
      <c r="M65" s="2">
        <f>tblLowEnrolled[[#This Row],[CLASS CAP FOR ENROLLMENT]]-tblLowEnrolled[[#This Row],[Tot Enrl]]</f>
        <v>11</v>
      </c>
      <c r="N65" s="2">
        <v>35</v>
      </c>
      <c r="O65" s="2">
        <v>16</v>
      </c>
      <c r="P65" s="2">
        <v>24</v>
      </c>
      <c r="R65" s="1"/>
    </row>
    <row r="66" spans="1:18" x14ac:dyDescent="0.25">
      <c r="A66" s="2">
        <v>74165</v>
      </c>
      <c r="B66" s="3" t="s">
        <v>6</v>
      </c>
      <c r="C66" s="3" t="s">
        <v>7</v>
      </c>
      <c r="D66" s="3" t="s">
        <v>8</v>
      </c>
      <c r="E66" s="3" t="s">
        <v>325</v>
      </c>
      <c r="F66" s="4">
        <v>3</v>
      </c>
      <c r="G66" s="5">
        <v>45523</v>
      </c>
      <c r="H66" s="5">
        <v>45642</v>
      </c>
      <c r="I66" s="6">
        <v>0.46527777777737356</v>
      </c>
      <c r="J66" s="6">
        <v>0.52430555555474712</v>
      </c>
      <c r="K66" s="3" t="s">
        <v>32</v>
      </c>
      <c r="L66" s="3" t="s">
        <v>38</v>
      </c>
      <c r="M66" s="2">
        <f>tblLowEnrolled[[#This Row],[CLASS CAP FOR ENROLLMENT]]-tblLowEnrolled[[#This Row],[Tot Enrl]]</f>
        <v>12</v>
      </c>
      <c r="N66" s="2">
        <v>35</v>
      </c>
      <c r="O66" s="2">
        <v>16</v>
      </c>
      <c r="P66" s="2">
        <v>23</v>
      </c>
      <c r="R66" s="1"/>
    </row>
    <row r="67" spans="1:18" x14ac:dyDescent="0.25">
      <c r="A67" s="2">
        <v>73662</v>
      </c>
      <c r="B67" s="3" t="s">
        <v>83</v>
      </c>
      <c r="C67" s="3" t="s">
        <v>213</v>
      </c>
      <c r="D67" s="3" t="s">
        <v>231</v>
      </c>
      <c r="E67" s="3" t="s">
        <v>84</v>
      </c>
      <c r="F67" s="4">
        <v>3</v>
      </c>
      <c r="G67" s="5">
        <v>45523</v>
      </c>
      <c r="H67" s="5">
        <v>45642</v>
      </c>
      <c r="I67" s="6">
        <v>0.63888888889050577</v>
      </c>
      <c r="J67" s="6">
        <v>0.69791666666787933</v>
      </c>
      <c r="K67" s="3" t="s">
        <v>29</v>
      </c>
      <c r="L67" s="3" t="s">
        <v>28</v>
      </c>
      <c r="M67" s="2">
        <f>tblLowEnrolled[[#This Row],[CLASS CAP FOR ENROLLMENT]]-tblLowEnrolled[[#This Row],[Tot Enrl]]</f>
        <v>11</v>
      </c>
      <c r="N67" s="2">
        <v>35</v>
      </c>
      <c r="O67" s="2">
        <v>16</v>
      </c>
      <c r="P67" s="2">
        <v>24</v>
      </c>
      <c r="R67" s="1"/>
    </row>
    <row r="68" spans="1:18" x14ac:dyDescent="0.25">
      <c r="A68" s="2">
        <v>74904</v>
      </c>
      <c r="B68" s="3" t="s">
        <v>83</v>
      </c>
      <c r="C68" s="3" t="s">
        <v>101</v>
      </c>
      <c r="D68" s="3" t="s">
        <v>301</v>
      </c>
      <c r="E68" s="3" t="s">
        <v>219</v>
      </c>
      <c r="F68" s="4">
        <v>1</v>
      </c>
      <c r="G68" s="5">
        <v>45523</v>
      </c>
      <c r="H68" s="5">
        <v>45619</v>
      </c>
      <c r="I68" s="6">
        <v>0.46527777777737356</v>
      </c>
      <c r="J68" s="6">
        <v>0.51736111110949423</v>
      </c>
      <c r="K68" s="3" t="s">
        <v>29</v>
      </c>
      <c r="L68" s="3" t="s">
        <v>28</v>
      </c>
      <c r="M68" s="2">
        <f>tblLowEnrolled[[#This Row],[CLASS CAP FOR ENROLLMENT]]-tblLowEnrolled[[#This Row],[Tot Enrl]]</f>
        <v>14</v>
      </c>
      <c r="N68" s="2">
        <v>35</v>
      </c>
      <c r="O68" s="2">
        <v>14</v>
      </c>
      <c r="P68" s="2">
        <v>21</v>
      </c>
      <c r="R68" s="1"/>
    </row>
    <row r="69" spans="1:18" x14ac:dyDescent="0.25">
      <c r="A69" s="2">
        <v>73861</v>
      </c>
      <c r="B69" s="3" t="s">
        <v>83</v>
      </c>
      <c r="C69" s="3" t="s">
        <v>73</v>
      </c>
      <c r="D69" s="3" t="s">
        <v>248</v>
      </c>
      <c r="E69" s="3" t="s">
        <v>119</v>
      </c>
      <c r="F69" s="4">
        <v>3</v>
      </c>
      <c r="G69" s="5">
        <v>45523</v>
      </c>
      <c r="H69" s="5">
        <v>45642</v>
      </c>
      <c r="I69" s="6">
        <v>0.57291666666787933</v>
      </c>
      <c r="J69" s="6">
        <v>0.63194444444525288</v>
      </c>
      <c r="K69" s="3" t="s">
        <v>29</v>
      </c>
      <c r="L69" s="3" t="s">
        <v>28</v>
      </c>
      <c r="M69" s="2">
        <f>tblLowEnrolled[[#This Row],[CLASS CAP FOR ENROLLMENT]]-tblLowEnrolled[[#This Row],[Tot Enrl]]</f>
        <v>18</v>
      </c>
      <c r="N69" s="2">
        <v>30</v>
      </c>
      <c r="O69" s="2">
        <v>16</v>
      </c>
      <c r="P69" s="2">
        <v>12</v>
      </c>
      <c r="R69" s="1"/>
    </row>
    <row r="70" spans="1:18" x14ac:dyDescent="0.25">
      <c r="A70" s="2">
        <v>73459</v>
      </c>
      <c r="B70" s="3" t="s">
        <v>85</v>
      </c>
      <c r="C70" s="3" t="s">
        <v>136</v>
      </c>
      <c r="D70" s="3" t="s">
        <v>161</v>
      </c>
      <c r="E70" s="3" t="s">
        <v>139</v>
      </c>
      <c r="F70" s="4">
        <v>3</v>
      </c>
      <c r="G70" s="5">
        <v>45523</v>
      </c>
      <c r="H70" s="5">
        <v>45642</v>
      </c>
      <c r="I70" s="6">
        <v>0.39930555555474712</v>
      </c>
      <c r="J70" s="6">
        <v>0.45833333333212067</v>
      </c>
      <c r="K70" s="3" t="s">
        <v>32</v>
      </c>
      <c r="L70" s="3" t="s">
        <v>218</v>
      </c>
      <c r="M70" s="2">
        <f>tblLowEnrolled[[#This Row],[CLASS CAP FOR ENROLLMENT]]-tblLowEnrolled[[#This Row],[Tot Enrl]]</f>
        <v>23</v>
      </c>
      <c r="N70" s="2">
        <v>40</v>
      </c>
      <c r="O70" s="2">
        <v>16</v>
      </c>
      <c r="P70" s="2">
        <v>17</v>
      </c>
      <c r="R70" s="1"/>
    </row>
    <row r="71" spans="1:18" x14ac:dyDescent="0.25">
      <c r="A71" s="2">
        <v>76453</v>
      </c>
      <c r="B71" s="3" t="s">
        <v>85</v>
      </c>
      <c r="C71" s="3" t="s">
        <v>104</v>
      </c>
      <c r="D71" s="3" t="s">
        <v>138</v>
      </c>
      <c r="E71" s="3" t="s">
        <v>175</v>
      </c>
      <c r="F71" s="4">
        <v>3</v>
      </c>
      <c r="G71" s="5">
        <v>45551</v>
      </c>
      <c r="H71" s="5">
        <v>45642</v>
      </c>
      <c r="I71" s="6"/>
      <c r="J71" s="6"/>
      <c r="K71" s="3" t="s">
        <v>24</v>
      </c>
      <c r="L71" s="3" t="s">
        <v>5</v>
      </c>
      <c r="M71" s="2">
        <f>tblLowEnrolled[[#This Row],[CLASS CAP FOR ENROLLMENT]]-tblLowEnrolled[[#This Row],[Tot Enrl]]</f>
        <v>28</v>
      </c>
      <c r="N71" s="2">
        <v>35</v>
      </c>
      <c r="O71" s="2">
        <v>12</v>
      </c>
      <c r="P71" s="2">
        <v>7</v>
      </c>
      <c r="R71" s="1"/>
    </row>
    <row r="72" spans="1:18" x14ac:dyDescent="0.25">
      <c r="A72" s="2">
        <v>73994</v>
      </c>
      <c r="B72" s="3" t="s">
        <v>85</v>
      </c>
      <c r="C72" s="3" t="s">
        <v>302</v>
      </c>
      <c r="D72" s="3" t="s">
        <v>303</v>
      </c>
      <c r="E72" s="3" t="s">
        <v>139</v>
      </c>
      <c r="F72" s="4">
        <v>3</v>
      </c>
      <c r="G72" s="5">
        <v>45523</v>
      </c>
      <c r="H72" s="5">
        <v>45642</v>
      </c>
      <c r="I72" s="6">
        <v>0.46527777777737356</v>
      </c>
      <c r="J72" s="6">
        <v>0.52430555555474712</v>
      </c>
      <c r="K72" s="3" t="s">
        <v>32</v>
      </c>
      <c r="L72" s="3" t="s">
        <v>218</v>
      </c>
      <c r="M72" s="2">
        <f>tblLowEnrolled[[#This Row],[CLASS CAP FOR ENROLLMENT]]-tblLowEnrolled[[#This Row],[Tot Enrl]]</f>
        <v>27</v>
      </c>
      <c r="N72" s="2">
        <v>40</v>
      </c>
      <c r="O72" s="2">
        <v>16</v>
      </c>
      <c r="P72" s="2">
        <v>13</v>
      </c>
      <c r="R72" s="1"/>
    </row>
    <row r="73" spans="1:18" x14ac:dyDescent="0.25">
      <c r="A73" s="2">
        <v>74798</v>
      </c>
      <c r="B73" s="3" t="s">
        <v>170</v>
      </c>
      <c r="C73" s="3" t="s">
        <v>11</v>
      </c>
      <c r="D73" s="3" t="s">
        <v>171</v>
      </c>
      <c r="E73" s="3" t="s">
        <v>344</v>
      </c>
      <c r="F73" s="4">
        <v>5</v>
      </c>
      <c r="G73" s="5">
        <v>45523</v>
      </c>
      <c r="H73" s="5">
        <v>45642</v>
      </c>
      <c r="I73" s="6">
        <v>0.77430555555474712</v>
      </c>
      <c r="J73" s="6">
        <v>0.87847222222262644</v>
      </c>
      <c r="K73" s="3" t="s">
        <v>29</v>
      </c>
      <c r="L73" s="3" t="s">
        <v>68</v>
      </c>
      <c r="M73" s="2">
        <f>tblLowEnrolled[[#This Row],[CLASS CAP FOR ENROLLMENT]]-tblLowEnrolled[[#This Row],[Tot Enrl]]</f>
        <v>15</v>
      </c>
      <c r="N73" s="2">
        <v>35</v>
      </c>
      <c r="O73" s="2">
        <v>16</v>
      </c>
      <c r="P73" s="2">
        <v>20</v>
      </c>
      <c r="R73" s="1"/>
    </row>
    <row r="74" spans="1:18" x14ac:dyDescent="0.25">
      <c r="A74" s="2">
        <v>74945</v>
      </c>
      <c r="B74" s="3" t="s">
        <v>170</v>
      </c>
      <c r="C74" s="3" t="s">
        <v>7</v>
      </c>
      <c r="D74" s="3" t="s">
        <v>173</v>
      </c>
      <c r="E74" s="3" t="s">
        <v>174</v>
      </c>
      <c r="F74" s="4">
        <v>5</v>
      </c>
      <c r="G74" s="5">
        <v>45523</v>
      </c>
      <c r="H74" s="5">
        <v>45642</v>
      </c>
      <c r="I74" s="6">
        <v>0.39930555555474712</v>
      </c>
      <c r="J74" s="6">
        <v>0.50347222222262644</v>
      </c>
      <c r="K74" s="3" t="s">
        <v>32</v>
      </c>
      <c r="L74" s="3" t="s">
        <v>215</v>
      </c>
      <c r="M74" s="2">
        <f>tblLowEnrolled[[#This Row],[CLASS CAP FOR ENROLLMENT]]-tblLowEnrolled[[#This Row],[Tot Enrl]]</f>
        <v>18</v>
      </c>
      <c r="N74" s="2">
        <v>35</v>
      </c>
      <c r="O74" s="2">
        <v>16</v>
      </c>
      <c r="P74" s="2">
        <v>17</v>
      </c>
      <c r="R74" s="1"/>
    </row>
    <row r="75" spans="1:18" x14ac:dyDescent="0.25">
      <c r="A75" s="2">
        <v>73478</v>
      </c>
      <c r="B75" s="3" t="s">
        <v>170</v>
      </c>
      <c r="C75" s="3" t="s">
        <v>101</v>
      </c>
      <c r="D75" s="3" t="s">
        <v>221</v>
      </c>
      <c r="E75" s="3" t="s">
        <v>220</v>
      </c>
      <c r="F75" s="4">
        <v>5</v>
      </c>
      <c r="G75" s="5">
        <v>45523</v>
      </c>
      <c r="H75" s="5">
        <v>45642</v>
      </c>
      <c r="I75" s="6">
        <v>0.77777777777737356</v>
      </c>
      <c r="J75" s="6">
        <v>0.88194444444525288</v>
      </c>
      <c r="K75" s="3" t="s">
        <v>29</v>
      </c>
      <c r="L75" s="3" t="s">
        <v>217</v>
      </c>
      <c r="M75" s="2">
        <f>tblLowEnrolled[[#This Row],[CLASS CAP FOR ENROLLMENT]]-tblLowEnrolled[[#This Row],[Tot Enrl]]</f>
        <v>9</v>
      </c>
      <c r="N75" s="2">
        <v>20</v>
      </c>
      <c r="O75" s="2">
        <v>16</v>
      </c>
      <c r="P75" s="2">
        <v>11</v>
      </c>
      <c r="R75" s="1"/>
    </row>
    <row r="76" spans="1:18" x14ac:dyDescent="0.25">
      <c r="A76" s="2">
        <v>74042</v>
      </c>
      <c r="B76" s="3" t="s">
        <v>154</v>
      </c>
      <c r="C76" s="3" t="s">
        <v>199</v>
      </c>
      <c r="D76" s="3" t="s">
        <v>200</v>
      </c>
      <c r="E76" s="3" t="s">
        <v>155</v>
      </c>
      <c r="F76" s="4">
        <v>2</v>
      </c>
      <c r="G76" s="5">
        <v>45523</v>
      </c>
      <c r="H76" s="5">
        <v>45642</v>
      </c>
      <c r="I76" s="6">
        <v>0.77777777777737356</v>
      </c>
      <c r="J76" s="6">
        <v>0.90972222222262644</v>
      </c>
      <c r="K76" s="3" t="s">
        <v>201</v>
      </c>
      <c r="L76" s="3" t="s">
        <v>75</v>
      </c>
      <c r="M76" s="2">
        <f>tblLowEnrolled[[#This Row],[CLASS CAP FOR ENROLLMENT]]-tblLowEnrolled[[#This Row],[Tot Enrl]]</f>
        <v>11</v>
      </c>
      <c r="N76" s="2">
        <v>20</v>
      </c>
      <c r="O76" s="2">
        <v>16</v>
      </c>
      <c r="P76" s="2">
        <v>9</v>
      </c>
      <c r="R76" s="1"/>
    </row>
    <row r="77" spans="1:18" x14ac:dyDescent="0.25">
      <c r="A77" s="2">
        <v>74832</v>
      </c>
      <c r="B77" s="3" t="s">
        <v>21</v>
      </c>
      <c r="C77" s="3" t="s">
        <v>345</v>
      </c>
      <c r="D77" s="3" t="s">
        <v>346</v>
      </c>
      <c r="E77" s="3" t="s">
        <v>224</v>
      </c>
      <c r="F77" s="4">
        <v>0.5</v>
      </c>
      <c r="G77" s="5">
        <v>45523</v>
      </c>
      <c r="H77" s="5">
        <v>45642</v>
      </c>
      <c r="I77" s="6">
        <v>0.46527777777737356</v>
      </c>
      <c r="J77" s="6">
        <v>0.5</v>
      </c>
      <c r="K77" s="3" t="s">
        <v>259</v>
      </c>
      <c r="L77" s="3" t="s">
        <v>260</v>
      </c>
      <c r="M77" s="2">
        <f>tblLowEnrolled[[#This Row],[CLASS CAP FOR ENROLLMENT]]-tblLowEnrolled[[#This Row],[Tot Enrl]]</f>
        <v>2</v>
      </c>
      <c r="N77" s="2">
        <v>2</v>
      </c>
      <c r="O77" s="2">
        <v>16</v>
      </c>
      <c r="P77" s="2">
        <v>0</v>
      </c>
      <c r="R77" s="1"/>
    </row>
    <row r="78" spans="1:18" x14ac:dyDescent="0.25">
      <c r="A78" s="2">
        <v>74035</v>
      </c>
      <c r="B78" s="3" t="s">
        <v>21</v>
      </c>
      <c r="C78" s="3" t="s">
        <v>150</v>
      </c>
      <c r="D78" s="3" t="s">
        <v>151</v>
      </c>
      <c r="E78" s="3" t="s">
        <v>349</v>
      </c>
      <c r="F78" s="4">
        <v>0.5</v>
      </c>
      <c r="G78" s="5">
        <v>45579</v>
      </c>
      <c r="H78" s="5">
        <v>45642</v>
      </c>
      <c r="I78" s="6"/>
      <c r="J78" s="6"/>
      <c r="K78" s="3" t="s">
        <v>24</v>
      </c>
      <c r="L78" s="3" t="s">
        <v>5</v>
      </c>
      <c r="M78" s="2">
        <f>tblLowEnrolled[[#This Row],[CLASS CAP FOR ENROLLMENT]]-tblLowEnrolled[[#This Row],[Tot Enrl]]</f>
        <v>1</v>
      </c>
      <c r="N78" s="2">
        <v>3</v>
      </c>
      <c r="O78" s="2">
        <v>8</v>
      </c>
      <c r="P78" s="2">
        <v>2</v>
      </c>
      <c r="R78" s="1"/>
    </row>
    <row r="79" spans="1:18" x14ac:dyDescent="0.25">
      <c r="A79" s="2">
        <v>74036</v>
      </c>
      <c r="B79" s="3" t="s">
        <v>21</v>
      </c>
      <c r="C79" s="3" t="s">
        <v>152</v>
      </c>
      <c r="D79" s="3" t="s">
        <v>153</v>
      </c>
      <c r="E79" s="3" t="s">
        <v>349</v>
      </c>
      <c r="F79" s="4">
        <v>0.5</v>
      </c>
      <c r="G79" s="5">
        <v>45579</v>
      </c>
      <c r="H79" s="5">
        <v>45642</v>
      </c>
      <c r="I79" s="6"/>
      <c r="J79" s="6"/>
      <c r="K79" s="3" t="s">
        <v>24</v>
      </c>
      <c r="L79" s="3" t="s">
        <v>5</v>
      </c>
      <c r="M79" s="2">
        <f>tblLowEnrolled[[#This Row],[CLASS CAP FOR ENROLLMENT]]-tblLowEnrolled[[#This Row],[Tot Enrl]]</f>
        <v>1</v>
      </c>
      <c r="N79" s="2">
        <v>2</v>
      </c>
      <c r="O79" s="2">
        <v>8</v>
      </c>
      <c r="P79" s="2">
        <v>1</v>
      </c>
      <c r="R79" s="1"/>
    </row>
    <row r="80" spans="1:18" x14ac:dyDescent="0.25">
      <c r="A80" s="2">
        <v>73481</v>
      </c>
      <c r="B80" s="3" t="s">
        <v>21</v>
      </c>
      <c r="C80" s="3" t="s">
        <v>120</v>
      </c>
      <c r="D80" s="3" t="s">
        <v>121</v>
      </c>
      <c r="E80" s="3" t="s">
        <v>349</v>
      </c>
      <c r="F80" s="4">
        <v>1</v>
      </c>
      <c r="G80" s="5">
        <v>45579</v>
      </c>
      <c r="H80" s="5">
        <v>45642</v>
      </c>
      <c r="I80" s="6"/>
      <c r="J80" s="6"/>
      <c r="K80" s="3" t="s">
        <v>24</v>
      </c>
      <c r="L80" s="3" t="s">
        <v>5</v>
      </c>
      <c r="M80" s="2">
        <f>tblLowEnrolled[[#This Row],[CLASS CAP FOR ENROLLMENT]]-tblLowEnrolled[[#This Row],[Tot Enrl]]</f>
        <v>20</v>
      </c>
      <c r="N80" s="2">
        <v>20</v>
      </c>
      <c r="O80" s="2">
        <v>8</v>
      </c>
      <c r="P80" s="2">
        <v>0</v>
      </c>
      <c r="R80" s="1"/>
    </row>
    <row r="81" spans="1:18" x14ac:dyDescent="0.25">
      <c r="A81" s="2">
        <v>73482</v>
      </c>
      <c r="B81" s="3" t="s">
        <v>21</v>
      </c>
      <c r="C81" s="3" t="s">
        <v>122</v>
      </c>
      <c r="D81" s="3" t="s">
        <v>123</v>
      </c>
      <c r="E81" s="3" t="s">
        <v>349</v>
      </c>
      <c r="F81" s="4">
        <v>1</v>
      </c>
      <c r="G81" s="5">
        <v>45579</v>
      </c>
      <c r="H81" s="5">
        <v>45642</v>
      </c>
      <c r="I81" s="6"/>
      <c r="J81" s="6"/>
      <c r="K81" s="3" t="s">
        <v>24</v>
      </c>
      <c r="L81" s="3" t="s">
        <v>5</v>
      </c>
      <c r="M81" s="2">
        <f>tblLowEnrolled[[#This Row],[CLASS CAP FOR ENROLLMENT]]-tblLowEnrolled[[#This Row],[Tot Enrl]]</f>
        <v>10</v>
      </c>
      <c r="N81" s="2">
        <v>10</v>
      </c>
      <c r="O81" s="2">
        <v>8</v>
      </c>
      <c r="P81" s="2">
        <v>0</v>
      </c>
      <c r="R81" s="1"/>
    </row>
    <row r="82" spans="1:18" x14ac:dyDescent="0.25">
      <c r="A82" s="2">
        <v>74619</v>
      </c>
      <c r="B82" s="3" t="s">
        <v>21</v>
      </c>
      <c r="C82" s="3" t="s">
        <v>242</v>
      </c>
      <c r="D82" s="3" t="s">
        <v>243</v>
      </c>
      <c r="E82" s="3" t="s">
        <v>56</v>
      </c>
      <c r="F82" s="4">
        <v>1</v>
      </c>
      <c r="G82" s="5">
        <v>45523</v>
      </c>
      <c r="H82" s="5">
        <v>45642</v>
      </c>
      <c r="I82" s="6">
        <v>0.33333333333212067</v>
      </c>
      <c r="J82" s="6">
        <v>0.39236111110949423</v>
      </c>
      <c r="K82" s="3" t="s">
        <v>34</v>
      </c>
      <c r="L82" s="3" t="s">
        <v>75</v>
      </c>
      <c r="M82" s="2">
        <f>tblLowEnrolled[[#This Row],[CLASS CAP FOR ENROLLMENT]]-tblLowEnrolled[[#This Row],[Tot Enrl]]</f>
        <v>7</v>
      </c>
      <c r="N82" s="2">
        <v>10</v>
      </c>
      <c r="O82" s="2">
        <v>16</v>
      </c>
      <c r="P82" s="2">
        <v>3</v>
      </c>
      <c r="R82" s="1"/>
    </row>
    <row r="83" spans="1:18" x14ac:dyDescent="0.25">
      <c r="A83" s="2">
        <v>74618</v>
      </c>
      <c r="B83" s="3" t="s">
        <v>21</v>
      </c>
      <c r="C83" s="3" t="s">
        <v>242</v>
      </c>
      <c r="D83" s="3" t="s">
        <v>243</v>
      </c>
      <c r="E83" s="3" t="s">
        <v>55</v>
      </c>
      <c r="F83" s="4">
        <v>1</v>
      </c>
      <c r="G83" s="5">
        <v>45523</v>
      </c>
      <c r="H83" s="5">
        <v>45642</v>
      </c>
      <c r="I83" s="6">
        <v>0.33333333333212067</v>
      </c>
      <c r="J83" s="6">
        <v>0.39236111110949423</v>
      </c>
      <c r="K83" s="3" t="s">
        <v>34</v>
      </c>
      <c r="L83" s="3" t="s">
        <v>75</v>
      </c>
      <c r="M83" s="2">
        <f>tblLowEnrolled[[#This Row],[CLASS CAP FOR ENROLLMENT]]-tblLowEnrolled[[#This Row],[Tot Enrl]]</f>
        <v>5</v>
      </c>
      <c r="N83" s="2">
        <v>10</v>
      </c>
      <c r="O83" s="2">
        <v>16</v>
      </c>
      <c r="P83" s="2">
        <v>5</v>
      </c>
      <c r="R83" s="1"/>
    </row>
    <row r="84" spans="1:18" x14ac:dyDescent="0.25">
      <c r="A84" s="2">
        <v>73803</v>
      </c>
      <c r="B84" s="3" t="s">
        <v>21</v>
      </c>
      <c r="C84" s="3" t="s">
        <v>242</v>
      </c>
      <c r="D84" s="3" t="s">
        <v>243</v>
      </c>
      <c r="E84" s="3" t="s">
        <v>55</v>
      </c>
      <c r="F84" s="4">
        <v>1</v>
      </c>
      <c r="G84" s="5">
        <v>45523</v>
      </c>
      <c r="H84" s="5">
        <v>45642</v>
      </c>
      <c r="I84" s="6">
        <v>0.39930555555474712</v>
      </c>
      <c r="J84" s="6">
        <v>0.45833333333212067</v>
      </c>
      <c r="K84" s="3" t="s">
        <v>34</v>
      </c>
      <c r="L84" s="3" t="s">
        <v>75</v>
      </c>
      <c r="M84" s="2">
        <f>tblLowEnrolled[[#This Row],[CLASS CAP FOR ENROLLMENT]]-tblLowEnrolled[[#This Row],[Tot Enrl]]</f>
        <v>3</v>
      </c>
      <c r="N84" s="2">
        <v>10</v>
      </c>
      <c r="O84" s="2">
        <v>16</v>
      </c>
      <c r="P84" s="2">
        <v>7</v>
      </c>
      <c r="R84" s="1"/>
    </row>
    <row r="85" spans="1:18" x14ac:dyDescent="0.25">
      <c r="A85" s="2">
        <v>74620</v>
      </c>
      <c r="B85" s="3" t="s">
        <v>21</v>
      </c>
      <c r="C85" s="3" t="s">
        <v>244</v>
      </c>
      <c r="D85" s="3" t="s">
        <v>245</v>
      </c>
      <c r="E85" s="3" t="s">
        <v>55</v>
      </c>
      <c r="F85" s="4">
        <v>1</v>
      </c>
      <c r="G85" s="5">
        <v>45523</v>
      </c>
      <c r="H85" s="5">
        <v>45642</v>
      </c>
      <c r="I85" s="6">
        <v>0.33333333333212067</v>
      </c>
      <c r="J85" s="6">
        <v>0.39236111110949423</v>
      </c>
      <c r="K85" s="3" t="s">
        <v>34</v>
      </c>
      <c r="L85" s="3" t="s">
        <v>75</v>
      </c>
      <c r="M85" s="2">
        <f>tblLowEnrolled[[#This Row],[CLASS CAP FOR ENROLLMENT]]-tblLowEnrolled[[#This Row],[Tot Enrl]]</f>
        <v>3</v>
      </c>
      <c r="N85" s="2">
        <v>3</v>
      </c>
      <c r="O85" s="2">
        <v>16</v>
      </c>
      <c r="P85" s="2">
        <v>0</v>
      </c>
      <c r="R85" s="1"/>
    </row>
    <row r="86" spans="1:18" x14ac:dyDescent="0.25">
      <c r="A86" s="2">
        <v>74621</v>
      </c>
      <c r="B86" s="3" t="s">
        <v>21</v>
      </c>
      <c r="C86" s="3" t="s">
        <v>244</v>
      </c>
      <c r="D86" s="3" t="s">
        <v>245</v>
      </c>
      <c r="E86" s="3" t="s">
        <v>56</v>
      </c>
      <c r="F86" s="4">
        <v>1</v>
      </c>
      <c r="G86" s="5">
        <v>45523</v>
      </c>
      <c r="H86" s="5">
        <v>45642</v>
      </c>
      <c r="I86" s="6">
        <v>0.33333333333212067</v>
      </c>
      <c r="J86" s="6">
        <v>0.39236111110949423</v>
      </c>
      <c r="K86" s="3" t="s">
        <v>34</v>
      </c>
      <c r="L86" s="3" t="s">
        <v>75</v>
      </c>
      <c r="M86" s="2">
        <f>tblLowEnrolled[[#This Row],[CLASS CAP FOR ENROLLMENT]]-tblLowEnrolled[[#This Row],[Tot Enrl]]</f>
        <v>3</v>
      </c>
      <c r="N86" s="2">
        <v>3</v>
      </c>
      <c r="O86" s="2">
        <v>16</v>
      </c>
      <c r="P86" s="2">
        <v>0</v>
      </c>
      <c r="R86" s="1"/>
    </row>
    <row r="87" spans="1:18" x14ac:dyDescent="0.25">
      <c r="A87" s="2">
        <v>73804</v>
      </c>
      <c r="B87" s="3" t="s">
        <v>21</v>
      </c>
      <c r="C87" s="3" t="s">
        <v>244</v>
      </c>
      <c r="D87" s="3" t="s">
        <v>245</v>
      </c>
      <c r="E87" s="3" t="s">
        <v>55</v>
      </c>
      <c r="F87" s="4">
        <v>1</v>
      </c>
      <c r="G87" s="5">
        <v>45523</v>
      </c>
      <c r="H87" s="5">
        <v>45642</v>
      </c>
      <c r="I87" s="6">
        <v>0.39930555555474712</v>
      </c>
      <c r="J87" s="6">
        <v>0.45833333333212067</v>
      </c>
      <c r="K87" s="3" t="s">
        <v>34</v>
      </c>
      <c r="L87" s="3" t="s">
        <v>75</v>
      </c>
      <c r="M87" s="2">
        <f>tblLowEnrolled[[#This Row],[CLASS CAP FOR ENROLLMENT]]-tblLowEnrolled[[#This Row],[Tot Enrl]]</f>
        <v>2</v>
      </c>
      <c r="N87" s="2">
        <v>3</v>
      </c>
      <c r="O87" s="2">
        <v>16</v>
      </c>
      <c r="P87" s="2">
        <v>1</v>
      </c>
      <c r="R87" s="1"/>
    </row>
    <row r="88" spans="1:18" x14ac:dyDescent="0.25">
      <c r="A88" s="2">
        <v>74622</v>
      </c>
      <c r="B88" s="3" t="s">
        <v>21</v>
      </c>
      <c r="C88" s="3" t="s">
        <v>246</v>
      </c>
      <c r="D88" s="3" t="s">
        <v>247</v>
      </c>
      <c r="E88" s="3" t="s">
        <v>55</v>
      </c>
      <c r="F88" s="4">
        <v>1</v>
      </c>
      <c r="G88" s="5">
        <v>45523</v>
      </c>
      <c r="H88" s="5">
        <v>45642</v>
      </c>
      <c r="I88" s="6">
        <v>0.33333333333212067</v>
      </c>
      <c r="J88" s="6">
        <v>0.39236111110949423</v>
      </c>
      <c r="K88" s="3" t="s">
        <v>34</v>
      </c>
      <c r="L88" s="3" t="s">
        <v>75</v>
      </c>
      <c r="M88" s="2">
        <f>tblLowEnrolled[[#This Row],[CLASS CAP FOR ENROLLMENT]]-tblLowEnrolled[[#This Row],[Tot Enrl]]</f>
        <v>2</v>
      </c>
      <c r="N88" s="2">
        <v>2</v>
      </c>
      <c r="O88" s="2">
        <v>16</v>
      </c>
      <c r="P88" s="2">
        <v>0</v>
      </c>
      <c r="R88" s="1"/>
    </row>
    <row r="89" spans="1:18" x14ac:dyDescent="0.25">
      <c r="A89" s="2">
        <v>74623</v>
      </c>
      <c r="B89" s="3" t="s">
        <v>21</v>
      </c>
      <c r="C89" s="3" t="s">
        <v>246</v>
      </c>
      <c r="D89" s="3" t="s">
        <v>247</v>
      </c>
      <c r="E89" s="3" t="s">
        <v>56</v>
      </c>
      <c r="F89" s="4">
        <v>1</v>
      </c>
      <c r="G89" s="5">
        <v>45523</v>
      </c>
      <c r="H89" s="5">
        <v>45642</v>
      </c>
      <c r="I89" s="6">
        <v>0.33333333333212067</v>
      </c>
      <c r="J89" s="6">
        <v>0.39236111110949423</v>
      </c>
      <c r="K89" s="3" t="s">
        <v>34</v>
      </c>
      <c r="L89" s="3" t="s">
        <v>75</v>
      </c>
      <c r="M89" s="2">
        <f>tblLowEnrolled[[#This Row],[CLASS CAP FOR ENROLLMENT]]-tblLowEnrolled[[#This Row],[Tot Enrl]]</f>
        <v>2</v>
      </c>
      <c r="N89" s="2">
        <v>2</v>
      </c>
      <c r="O89" s="2">
        <v>16</v>
      </c>
      <c r="P89" s="2">
        <v>0</v>
      </c>
      <c r="R89" s="1"/>
    </row>
    <row r="90" spans="1:18" x14ac:dyDescent="0.25">
      <c r="A90" s="2">
        <v>73805</v>
      </c>
      <c r="B90" s="3" t="s">
        <v>21</v>
      </c>
      <c r="C90" s="3" t="s">
        <v>246</v>
      </c>
      <c r="D90" s="3" t="s">
        <v>247</v>
      </c>
      <c r="E90" s="3" t="s">
        <v>55</v>
      </c>
      <c r="F90" s="4">
        <v>1</v>
      </c>
      <c r="G90" s="5">
        <v>45523</v>
      </c>
      <c r="H90" s="5">
        <v>45642</v>
      </c>
      <c r="I90" s="6">
        <v>0.39930555555474712</v>
      </c>
      <c r="J90" s="6">
        <v>0.45833333333212067</v>
      </c>
      <c r="K90" s="3" t="s">
        <v>34</v>
      </c>
      <c r="L90" s="3" t="s">
        <v>75</v>
      </c>
      <c r="M90" s="2">
        <f>tblLowEnrolled[[#This Row],[CLASS CAP FOR ENROLLMENT]]-tblLowEnrolled[[#This Row],[Tot Enrl]]</f>
        <v>1</v>
      </c>
      <c r="N90" s="2">
        <v>2</v>
      </c>
      <c r="O90" s="2">
        <v>16</v>
      </c>
      <c r="P90" s="2">
        <v>1</v>
      </c>
      <c r="R90" s="1"/>
    </row>
    <row r="91" spans="1:18" x14ac:dyDescent="0.25">
      <c r="A91" s="2">
        <v>74406</v>
      </c>
      <c r="B91" s="3" t="s">
        <v>21</v>
      </c>
      <c r="C91" s="3" t="s">
        <v>86</v>
      </c>
      <c r="D91" s="3" t="s">
        <v>332</v>
      </c>
      <c r="E91" s="3" t="s">
        <v>331</v>
      </c>
      <c r="F91" s="4">
        <v>0.5</v>
      </c>
      <c r="G91" s="5">
        <v>45530</v>
      </c>
      <c r="H91" s="5">
        <v>45633</v>
      </c>
      <c r="I91" s="6">
        <v>0.75</v>
      </c>
      <c r="J91" s="6">
        <v>0.79861111110949423</v>
      </c>
      <c r="K91" s="3" t="s">
        <v>34</v>
      </c>
      <c r="L91" s="3" t="s">
        <v>75</v>
      </c>
      <c r="M91" s="2">
        <f>tblLowEnrolled[[#This Row],[CLASS CAP FOR ENROLLMENT]]-tblLowEnrolled[[#This Row],[Tot Enrl]]</f>
        <v>5</v>
      </c>
      <c r="N91" s="2">
        <v>10</v>
      </c>
      <c r="O91" s="2">
        <v>14</v>
      </c>
      <c r="P91" s="2">
        <v>5</v>
      </c>
      <c r="R91" s="1"/>
    </row>
    <row r="92" spans="1:18" x14ac:dyDescent="0.25">
      <c r="A92" s="2">
        <v>74407</v>
      </c>
      <c r="B92" s="3" t="s">
        <v>21</v>
      </c>
      <c r="C92" s="3" t="s">
        <v>333</v>
      </c>
      <c r="D92" s="3" t="s">
        <v>334</v>
      </c>
      <c r="E92" s="3" t="s">
        <v>331</v>
      </c>
      <c r="F92" s="4">
        <v>0.5</v>
      </c>
      <c r="G92" s="5">
        <v>45530</v>
      </c>
      <c r="H92" s="5">
        <v>45633</v>
      </c>
      <c r="I92" s="6">
        <v>0.75</v>
      </c>
      <c r="J92" s="6">
        <v>0.79861111110949423</v>
      </c>
      <c r="K92" s="3" t="s">
        <v>34</v>
      </c>
      <c r="L92" s="3" t="s">
        <v>75</v>
      </c>
      <c r="M92" s="2">
        <f>tblLowEnrolled[[#This Row],[CLASS CAP FOR ENROLLMENT]]-tblLowEnrolled[[#This Row],[Tot Enrl]]</f>
        <v>3</v>
      </c>
      <c r="N92" s="2">
        <v>3</v>
      </c>
      <c r="O92" s="2">
        <v>14</v>
      </c>
      <c r="P92" s="2">
        <v>0</v>
      </c>
      <c r="R92" s="1"/>
    </row>
    <row r="93" spans="1:18" x14ac:dyDescent="0.25">
      <c r="A93" s="2">
        <v>74408</v>
      </c>
      <c r="B93" s="3" t="s">
        <v>21</v>
      </c>
      <c r="C93" s="3" t="s">
        <v>335</v>
      </c>
      <c r="D93" s="3" t="s">
        <v>336</v>
      </c>
      <c r="E93" s="3" t="s">
        <v>331</v>
      </c>
      <c r="F93" s="4">
        <v>0.5</v>
      </c>
      <c r="G93" s="5">
        <v>45530</v>
      </c>
      <c r="H93" s="5">
        <v>45633</v>
      </c>
      <c r="I93" s="6">
        <v>0.75</v>
      </c>
      <c r="J93" s="6">
        <v>0.79861111110949423</v>
      </c>
      <c r="K93" s="3" t="s">
        <v>34</v>
      </c>
      <c r="L93" s="3" t="s">
        <v>75</v>
      </c>
      <c r="M93" s="2">
        <f>tblLowEnrolled[[#This Row],[CLASS CAP FOR ENROLLMENT]]-tblLowEnrolled[[#This Row],[Tot Enrl]]</f>
        <v>2</v>
      </c>
      <c r="N93" s="2">
        <v>2</v>
      </c>
      <c r="O93" s="2">
        <v>14</v>
      </c>
      <c r="P93" s="2">
        <v>0</v>
      </c>
      <c r="R93" s="1"/>
    </row>
    <row r="94" spans="1:18" x14ac:dyDescent="0.25">
      <c r="A94" s="2">
        <v>73352</v>
      </c>
      <c r="B94" s="3" t="s">
        <v>21</v>
      </c>
      <c r="C94" s="3" t="s">
        <v>141</v>
      </c>
      <c r="D94" s="3" t="s">
        <v>142</v>
      </c>
      <c r="E94" s="3" t="s">
        <v>140</v>
      </c>
      <c r="F94" s="4">
        <v>1</v>
      </c>
      <c r="G94" s="5">
        <v>45523</v>
      </c>
      <c r="H94" s="5">
        <v>45642</v>
      </c>
      <c r="I94" s="6">
        <v>0.33333333333212067</v>
      </c>
      <c r="J94" s="6">
        <v>0.39236111110949423</v>
      </c>
      <c r="K94" s="3" t="s">
        <v>34</v>
      </c>
      <c r="L94" s="3" t="s">
        <v>35</v>
      </c>
      <c r="M94" s="2">
        <f>tblLowEnrolled[[#This Row],[CLASS CAP FOR ENROLLMENT]]-tblLowEnrolled[[#This Row],[Tot Enrl]]</f>
        <v>1</v>
      </c>
      <c r="N94" s="2">
        <v>2</v>
      </c>
      <c r="O94" s="2">
        <v>16</v>
      </c>
      <c r="P94" s="2">
        <v>1</v>
      </c>
      <c r="R94" s="1"/>
    </row>
    <row r="95" spans="1:18" x14ac:dyDescent="0.25">
      <c r="A95" s="2">
        <v>73446</v>
      </c>
      <c r="B95" s="3" t="s">
        <v>21</v>
      </c>
      <c r="C95" s="3" t="s">
        <v>141</v>
      </c>
      <c r="D95" s="3" t="s">
        <v>142</v>
      </c>
      <c r="E95" s="3" t="s">
        <v>140</v>
      </c>
      <c r="F95" s="4">
        <v>1</v>
      </c>
      <c r="G95" s="5">
        <v>45523</v>
      </c>
      <c r="H95" s="5">
        <v>45642</v>
      </c>
      <c r="I95" s="6">
        <v>0.33333333333212067</v>
      </c>
      <c r="J95" s="6">
        <v>0.39236111110949423</v>
      </c>
      <c r="K95" s="3" t="s">
        <v>34</v>
      </c>
      <c r="L95" s="3" t="s">
        <v>35</v>
      </c>
      <c r="M95" s="2">
        <f>tblLowEnrolled[[#This Row],[CLASS CAP FOR ENROLLMENT]]-tblLowEnrolled[[#This Row],[Tot Enrl]]</f>
        <v>1</v>
      </c>
      <c r="N95" s="2">
        <v>2</v>
      </c>
      <c r="O95" s="2">
        <v>16</v>
      </c>
      <c r="P95" s="2">
        <v>1</v>
      </c>
      <c r="R95" s="1"/>
    </row>
    <row r="96" spans="1:18" x14ac:dyDescent="0.25">
      <c r="A96" s="2">
        <v>74085</v>
      </c>
      <c r="B96" s="3" t="s">
        <v>21</v>
      </c>
      <c r="C96" s="3" t="s">
        <v>304</v>
      </c>
      <c r="D96" s="3" t="s">
        <v>305</v>
      </c>
      <c r="E96" s="3" t="s">
        <v>306</v>
      </c>
      <c r="F96" s="4">
        <v>0.5</v>
      </c>
      <c r="G96" s="5">
        <v>45523</v>
      </c>
      <c r="H96" s="5">
        <v>45642</v>
      </c>
      <c r="I96" s="6">
        <v>0.39583333333212067</v>
      </c>
      <c r="J96" s="6">
        <v>0.48263888889050577</v>
      </c>
      <c r="K96" s="3" t="s">
        <v>34</v>
      </c>
      <c r="L96" s="3" t="s">
        <v>33</v>
      </c>
      <c r="M96" s="2">
        <f>tblLowEnrolled[[#This Row],[CLASS CAP FOR ENROLLMENT]]-tblLowEnrolled[[#This Row],[Tot Enrl]]</f>
        <v>3</v>
      </c>
      <c r="N96" s="2">
        <v>10</v>
      </c>
      <c r="O96" s="2">
        <v>16</v>
      </c>
      <c r="P96" s="2">
        <v>7</v>
      </c>
      <c r="R96" s="1"/>
    </row>
    <row r="97" spans="1:18" x14ac:dyDescent="0.25">
      <c r="A97" s="2">
        <v>73915</v>
      </c>
      <c r="B97" s="3" t="s">
        <v>21</v>
      </c>
      <c r="C97" s="3" t="s">
        <v>291</v>
      </c>
      <c r="D97" s="3" t="s">
        <v>292</v>
      </c>
      <c r="E97" s="3" t="s">
        <v>290</v>
      </c>
      <c r="F97" s="4">
        <v>0.5</v>
      </c>
      <c r="G97" s="5">
        <v>45523</v>
      </c>
      <c r="H97" s="5">
        <v>45642</v>
      </c>
      <c r="I97" s="6">
        <v>0.77777777777737356</v>
      </c>
      <c r="J97" s="6">
        <v>0.81944444444525288</v>
      </c>
      <c r="K97" s="3" t="s">
        <v>288</v>
      </c>
      <c r="L97" s="3" t="s">
        <v>289</v>
      </c>
      <c r="M97" s="2">
        <f>tblLowEnrolled[[#This Row],[CLASS CAP FOR ENROLLMENT]]-tblLowEnrolled[[#This Row],[Tot Enrl]]</f>
        <v>2</v>
      </c>
      <c r="N97" s="2">
        <v>2</v>
      </c>
      <c r="O97" s="2">
        <v>16</v>
      </c>
      <c r="P97" s="2">
        <v>0</v>
      </c>
      <c r="R97" s="1"/>
    </row>
    <row r="98" spans="1:18" x14ac:dyDescent="0.25">
      <c r="A98" s="2">
        <v>74626</v>
      </c>
      <c r="B98" s="3" t="s">
        <v>21</v>
      </c>
      <c r="C98" s="3" t="s">
        <v>337</v>
      </c>
      <c r="D98" s="3" t="s">
        <v>338</v>
      </c>
      <c r="E98" s="3" t="s">
        <v>306</v>
      </c>
      <c r="F98" s="4">
        <v>0.5</v>
      </c>
      <c r="G98" s="5">
        <v>45551</v>
      </c>
      <c r="H98" s="5">
        <v>45642</v>
      </c>
      <c r="I98" s="6">
        <v>0.72916666666787933</v>
      </c>
      <c r="J98" s="6">
        <v>0.77083333333212067</v>
      </c>
      <c r="K98" s="3" t="s">
        <v>34</v>
      </c>
      <c r="L98" s="3" t="s">
        <v>33</v>
      </c>
      <c r="M98" s="2">
        <f>tblLowEnrolled[[#This Row],[CLASS CAP FOR ENROLLMENT]]-tblLowEnrolled[[#This Row],[Tot Enrl]]</f>
        <v>4</v>
      </c>
      <c r="N98" s="2">
        <v>10</v>
      </c>
      <c r="O98" s="2">
        <v>12</v>
      </c>
      <c r="P98" s="2">
        <v>6</v>
      </c>
      <c r="R98" s="1"/>
    </row>
    <row r="99" spans="1:18" x14ac:dyDescent="0.25">
      <c r="A99" s="2">
        <v>74627</v>
      </c>
      <c r="B99" s="3" t="s">
        <v>21</v>
      </c>
      <c r="C99" s="3" t="s">
        <v>339</v>
      </c>
      <c r="D99" s="3" t="s">
        <v>340</v>
      </c>
      <c r="E99" s="3" t="s">
        <v>306</v>
      </c>
      <c r="F99" s="4">
        <v>0.5</v>
      </c>
      <c r="G99" s="5">
        <v>45551</v>
      </c>
      <c r="H99" s="5">
        <v>45642</v>
      </c>
      <c r="I99" s="6">
        <v>0.72916666666787933</v>
      </c>
      <c r="J99" s="6">
        <v>0.77083333333212067</v>
      </c>
      <c r="K99" s="3" t="s">
        <v>34</v>
      </c>
      <c r="L99" s="3" t="s">
        <v>33</v>
      </c>
      <c r="M99" s="2">
        <f>tblLowEnrolled[[#This Row],[CLASS CAP FOR ENROLLMENT]]-tblLowEnrolled[[#This Row],[Tot Enrl]]</f>
        <v>2</v>
      </c>
      <c r="N99" s="2">
        <v>3</v>
      </c>
      <c r="O99" s="2">
        <v>12</v>
      </c>
      <c r="P99" s="2">
        <v>1</v>
      </c>
      <c r="R99" s="1"/>
    </row>
    <row r="100" spans="1:18" x14ac:dyDescent="0.25">
      <c r="A100" s="2">
        <v>74628</v>
      </c>
      <c r="B100" s="3" t="s">
        <v>21</v>
      </c>
      <c r="C100" s="3" t="s">
        <v>341</v>
      </c>
      <c r="D100" s="3" t="s">
        <v>342</v>
      </c>
      <c r="E100" s="3" t="s">
        <v>306</v>
      </c>
      <c r="F100" s="4">
        <v>0.5</v>
      </c>
      <c r="G100" s="5">
        <v>45551</v>
      </c>
      <c r="H100" s="5">
        <v>45642</v>
      </c>
      <c r="I100" s="6">
        <v>0.72916666666787933</v>
      </c>
      <c r="J100" s="6">
        <v>0.77083333333212067</v>
      </c>
      <c r="K100" s="3" t="s">
        <v>34</v>
      </c>
      <c r="L100" s="3" t="s">
        <v>33</v>
      </c>
      <c r="M100" s="2">
        <f>tblLowEnrolled[[#This Row],[CLASS CAP FOR ENROLLMENT]]-tblLowEnrolled[[#This Row],[Tot Enrl]]</f>
        <v>1</v>
      </c>
      <c r="N100" s="2">
        <v>2</v>
      </c>
      <c r="O100" s="2">
        <v>12</v>
      </c>
      <c r="P100" s="2">
        <v>1</v>
      </c>
      <c r="R100" s="1"/>
    </row>
    <row r="101" spans="1:18" x14ac:dyDescent="0.25">
      <c r="A101" s="2">
        <v>76370</v>
      </c>
      <c r="B101" s="3" t="s">
        <v>21</v>
      </c>
      <c r="C101" s="3" t="s">
        <v>249</v>
      </c>
      <c r="D101" s="3" t="s">
        <v>250</v>
      </c>
      <c r="E101" s="3" t="s">
        <v>147</v>
      </c>
      <c r="F101" s="4">
        <v>2</v>
      </c>
      <c r="G101" s="5">
        <v>45565</v>
      </c>
      <c r="H101" s="5">
        <v>45661</v>
      </c>
      <c r="I101" s="6">
        <v>0.35763888889050577</v>
      </c>
      <c r="J101" s="6">
        <v>0.44097222222262644</v>
      </c>
      <c r="K101" s="3" t="s">
        <v>34</v>
      </c>
      <c r="L101" s="3" t="s">
        <v>33</v>
      </c>
      <c r="M101" s="2">
        <f>tblLowEnrolled[[#This Row],[CLASS CAP FOR ENROLLMENT]]-tblLowEnrolled[[#This Row],[Tot Enrl]]</f>
        <v>13</v>
      </c>
      <c r="N101" s="2">
        <v>20</v>
      </c>
      <c r="O101" s="2">
        <v>11</v>
      </c>
      <c r="P101" s="2">
        <v>7</v>
      </c>
      <c r="R101" s="1"/>
    </row>
    <row r="102" spans="1:18" x14ac:dyDescent="0.25">
      <c r="A102" s="2">
        <v>76371</v>
      </c>
      <c r="B102" s="3" t="s">
        <v>21</v>
      </c>
      <c r="C102" s="3" t="s">
        <v>130</v>
      </c>
      <c r="D102" s="3" t="s">
        <v>251</v>
      </c>
      <c r="E102" s="3" t="s">
        <v>147</v>
      </c>
      <c r="F102" s="4">
        <v>2</v>
      </c>
      <c r="G102" s="5">
        <v>45565</v>
      </c>
      <c r="H102" s="5">
        <v>45661</v>
      </c>
      <c r="I102" s="6">
        <v>0.35763888889050577</v>
      </c>
      <c r="J102" s="6">
        <v>0.44097222222262644</v>
      </c>
      <c r="K102" s="3" t="s">
        <v>34</v>
      </c>
      <c r="L102" s="3" t="s">
        <v>33</v>
      </c>
      <c r="M102" s="2">
        <f>tblLowEnrolled[[#This Row],[CLASS CAP FOR ENROLLMENT]]-tblLowEnrolled[[#This Row],[Tot Enrl]]</f>
        <v>6</v>
      </c>
      <c r="N102" s="2">
        <v>10</v>
      </c>
      <c r="O102" s="2">
        <v>11</v>
      </c>
      <c r="P102" s="2">
        <v>4</v>
      </c>
      <c r="R102" s="1"/>
    </row>
    <row r="103" spans="1:18" x14ac:dyDescent="0.25">
      <c r="A103" s="2">
        <v>73800</v>
      </c>
      <c r="B103" s="3" t="s">
        <v>21</v>
      </c>
      <c r="C103" s="3" t="s">
        <v>255</v>
      </c>
      <c r="D103" s="3" t="s">
        <v>256</v>
      </c>
      <c r="E103" s="3" t="s">
        <v>254</v>
      </c>
      <c r="F103" s="4">
        <v>3</v>
      </c>
      <c r="G103" s="5">
        <v>45516</v>
      </c>
      <c r="H103" s="5">
        <v>45642</v>
      </c>
      <c r="I103" s="6">
        <v>0.54166666666787933</v>
      </c>
      <c r="J103" s="6">
        <v>0.625</v>
      </c>
      <c r="K103" s="3" t="s">
        <v>252</v>
      </c>
      <c r="L103" s="3" t="s">
        <v>253</v>
      </c>
      <c r="M103" s="2">
        <f>tblLowEnrolled[[#This Row],[CLASS CAP FOR ENROLLMENT]]-tblLowEnrolled[[#This Row],[Tot Enrl]]</f>
        <v>8</v>
      </c>
      <c r="N103" s="2">
        <v>10</v>
      </c>
      <c r="O103" s="2">
        <v>17</v>
      </c>
      <c r="P103" s="2">
        <v>2</v>
      </c>
      <c r="R103" s="1"/>
    </row>
    <row r="104" spans="1:18" x14ac:dyDescent="0.25">
      <c r="A104" s="2">
        <v>73866</v>
      </c>
      <c r="B104" s="3" t="s">
        <v>21</v>
      </c>
      <c r="C104" s="3" t="s">
        <v>271</v>
      </c>
      <c r="D104" s="3" t="s">
        <v>272</v>
      </c>
      <c r="E104" s="3" t="s">
        <v>273</v>
      </c>
      <c r="F104" s="4">
        <v>3</v>
      </c>
      <c r="G104" s="5">
        <v>45516</v>
      </c>
      <c r="H104" s="5">
        <v>45642</v>
      </c>
      <c r="I104" s="6">
        <v>0.46875</v>
      </c>
      <c r="J104" s="6">
        <v>0.55208333333212067</v>
      </c>
      <c r="K104" s="3" t="s">
        <v>34</v>
      </c>
      <c r="L104" s="3" t="s">
        <v>33</v>
      </c>
      <c r="M104" s="2">
        <f>tblLowEnrolled[[#This Row],[CLASS CAP FOR ENROLLMENT]]-tblLowEnrolled[[#This Row],[Tot Enrl]]</f>
        <v>19</v>
      </c>
      <c r="N104" s="2">
        <v>20</v>
      </c>
      <c r="O104" s="2">
        <v>17</v>
      </c>
      <c r="P104" s="2">
        <v>1</v>
      </c>
      <c r="R104" s="1"/>
    </row>
    <row r="105" spans="1:18" x14ac:dyDescent="0.25">
      <c r="A105" s="2">
        <v>73867</v>
      </c>
      <c r="B105" s="3" t="s">
        <v>21</v>
      </c>
      <c r="C105" s="3" t="s">
        <v>274</v>
      </c>
      <c r="D105" s="3" t="s">
        <v>275</v>
      </c>
      <c r="E105" s="3" t="s">
        <v>273</v>
      </c>
      <c r="F105" s="4">
        <v>3</v>
      </c>
      <c r="G105" s="5">
        <v>45516</v>
      </c>
      <c r="H105" s="5">
        <v>45642</v>
      </c>
      <c r="I105" s="6">
        <v>0.46875</v>
      </c>
      <c r="J105" s="6">
        <v>0.55208333333212067</v>
      </c>
      <c r="K105" s="3" t="s">
        <v>34</v>
      </c>
      <c r="L105" s="3" t="s">
        <v>33</v>
      </c>
      <c r="M105" s="2">
        <f>tblLowEnrolled[[#This Row],[CLASS CAP FOR ENROLLMENT]]-tblLowEnrolled[[#This Row],[Tot Enrl]]</f>
        <v>5</v>
      </c>
      <c r="N105" s="2">
        <v>10</v>
      </c>
      <c r="O105" s="2">
        <v>17</v>
      </c>
      <c r="P105" s="2">
        <v>5</v>
      </c>
      <c r="R105" s="1"/>
    </row>
    <row r="106" spans="1:18" x14ac:dyDescent="0.25">
      <c r="A106" s="2">
        <v>73801</v>
      </c>
      <c r="B106" s="3" t="s">
        <v>21</v>
      </c>
      <c r="C106" s="3" t="s">
        <v>257</v>
      </c>
      <c r="D106" s="3" t="s">
        <v>258</v>
      </c>
      <c r="E106" s="3" t="s">
        <v>261</v>
      </c>
      <c r="F106" s="4">
        <v>3</v>
      </c>
      <c r="G106" s="5">
        <v>45516</v>
      </c>
      <c r="H106" s="5">
        <v>45642</v>
      </c>
      <c r="I106" s="6">
        <v>0.29166666666787933</v>
      </c>
      <c r="J106" s="6">
        <v>0.36805555555474712</v>
      </c>
      <c r="K106" s="3" t="s">
        <v>259</v>
      </c>
      <c r="L106" s="3" t="s">
        <v>260</v>
      </c>
      <c r="M106" s="2">
        <f>tblLowEnrolled[[#This Row],[CLASS CAP FOR ENROLLMENT]]-tblLowEnrolled[[#This Row],[Tot Enrl]]</f>
        <v>14</v>
      </c>
      <c r="N106" s="2">
        <v>20</v>
      </c>
      <c r="O106" s="2">
        <v>17</v>
      </c>
      <c r="P106" s="2">
        <v>6</v>
      </c>
      <c r="R106" s="1"/>
    </row>
    <row r="107" spans="1:18" x14ac:dyDescent="0.25">
      <c r="A107" s="2">
        <v>73807</v>
      </c>
      <c r="B107" s="3" t="s">
        <v>21</v>
      </c>
      <c r="C107" s="3" t="s">
        <v>262</v>
      </c>
      <c r="D107" s="3" t="s">
        <v>263</v>
      </c>
      <c r="E107" s="3" t="s">
        <v>261</v>
      </c>
      <c r="F107" s="4">
        <v>3</v>
      </c>
      <c r="G107" s="5">
        <v>45516</v>
      </c>
      <c r="H107" s="5">
        <v>45642</v>
      </c>
      <c r="I107" s="6">
        <v>0.29166666666787933</v>
      </c>
      <c r="J107" s="6">
        <v>0.36805555555474712</v>
      </c>
      <c r="K107" s="3" t="s">
        <v>259</v>
      </c>
      <c r="L107" s="3" t="s">
        <v>260</v>
      </c>
      <c r="M107" s="2">
        <f>tblLowEnrolled[[#This Row],[CLASS CAP FOR ENROLLMENT]]-tblLowEnrolled[[#This Row],[Tot Enrl]]</f>
        <v>9</v>
      </c>
      <c r="N107" s="2">
        <v>10</v>
      </c>
      <c r="O107" s="2">
        <v>17</v>
      </c>
      <c r="P107" s="2">
        <v>1</v>
      </c>
      <c r="R107" s="1"/>
    </row>
    <row r="108" spans="1:18" x14ac:dyDescent="0.25">
      <c r="A108" s="2">
        <v>74058</v>
      </c>
      <c r="B108" s="3" t="s">
        <v>21</v>
      </c>
      <c r="C108" s="3" t="s">
        <v>262</v>
      </c>
      <c r="D108" s="3" t="s">
        <v>263</v>
      </c>
      <c r="E108" s="3" t="s">
        <v>224</v>
      </c>
      <c r="F108" s="4">
        <v>3</v>
      </c>
      <c r="G108" s="5">
        <v>45516</v>
      </c>
      <c r="H108" s="5">
        <v>45642</v>
      </c>
      <c r="I108" s="6">
        <v>0.375</v>
      </c>
      <c r="J108" s="6">
        <v>0.45833333333212067</v>
      </c>
      <c r="K108" s="3" t="s">
        <v>259</v>
      </c>
      <c r="L108" s="3" t="s">
        <v>260</v>
      </c>
      <c r="M108" s="2">
        <f>tblLowEnrolled[[#This Row],[CLASS CAP FOR ENROLLMENT]]-tblLowEnrolled[[#This Row],[Tot Enrl]]</f>
        <v>7</v>
      </c>
      <c r="N108" s="2">
        <v>10</v>
      </c>
      <c r="O108" s="2">
        <v>17</v>
      </c>
      <c r="P108" s="2">
        <v>3</v>
      </c>
      <c r="R108" s="1"/>
    </row>
    <row r="109" spans="1:18" x14ac:dyDescent="0.25">
      <c r="A109" s="2">
        <v>73705</v>
      </c>
      <c r="B109" s="3" t="s">
        <v>21</v>
      </c>
      <c r="C109" s="3" t="s">
        <v>143</v>
      </c>
      <c r="D109" s="3" t="s">
        <v>144</v>
      </c>
      <c r="E109" s="3" t="s">
        <v>349</v>
      </c>
      <c r="F109" s="4">
        <v>2</v>
      </c>
      <c r="G109" s="5">
        <v>45523</v>
      </c>
      <c r="H109" s="5">
        <v>45642</v>
      </c>
      <c r="I109" s="6"/>
      <c r="J109" s="6"/>
      <c r="K109" s="3" t="s">
        <v>24</v>
      </c>
      <c r="L109" s="3" t="s">
        <v>5</v>
      </c>
      <c r="M109" s="2">
        <f>tblLowEnrolled[[#This Row],[CLASS CAP FOR ENROLLMENT]]-tblLowEnrolled[[#This Row],[Tot Enrl]]</f>
        <v>20</v>
      </c>
      <c r="N109" s="2">
        <v>20</v>
      </c>
      <c r="O109" s="2">
        <v>16</v>
      </c>
      <c r="P109" s="2">
        <v>0</v>
      </c>
      <c r="R109" s="1"/>
    </row>
    <row r="110" spans="1:18" x14ac:dyDescent="0.25">
      <c r="A110" s="2">
        <v>73706</v>
      </c>
      <c r="B110" s="3" t="s">
        <v>21</v>
      </c>
      <c r="C110" s="3" t="s">
        <v>145</v>
      </c>
      <c r="D110" s="3" t="s">
        <v>146</v>
      </c>
      <c r="E110" s="3" t="s">
        <v>349</v>
      </c>
      <c r="F110" s="4">
        <v>2</v>
      </c>
      <c r="G110" s="5">
        <v>45523</v>
      </c>
      <c r="H110" s="5">
        <v>45642</v>
      </c>
      <c r="I110" s="6"/>
      <c r="J110" s="6"/>
      <c r="K110" s="3" t="s">
        <v>24</v>
      </c>
      <c r="L110" s="3" t="s">
        <v>5</v>
      </c>
      <c r="M110" s="2">
        <f>tblLowEnrolled[[#This Row],[CLASS CAP FOR ENROLLMENT]]-tblLowEnrolled[[#This Row],[Tot Enrl]]</f>
        <v>10</v>
      </c>
      <c r="N110" s="2">
        <v>10</v>
      </c>
      <c r="O110" s="2">
        <v>16</v>
      </c>
      <c r="P110" s="2">
        <v>0</v>
      </c>
      <c r="R110" s="1"/>
    </row>
    <row r="111" spans="1:18" x14ac:dyDescent="0.25">
      <c r="A111" s="2">
        <v>74089</v>
      </c>
      <c r="B111" s="3" t="s">
        <v>21</v>
      </c>
      <c r="C111" s="3" t="s">
        <v>60</v>
      </c>
      <c r="D111" s="3" t="s">
        <v>61</v>
      </c>
      <c r="E111" s="3" t="s">
        <v>58</v>
      </c>
      <c r="F111" s="4">
        <v>3</v>
      </c>
      <c r="G111" s="5">
        <v>45579</v>
      </c>
      <c r="H111" s="5">
        <v>45642</v>
      </c>
      <c r="I111" s="6">
        <v>0.72916666666787933</v>
      </c>
      <c r="J111" s="6">
        <v>0.83333333333212067</v>
      </c>
      <c r="K111" s="3" t="s">
        <v>59</v>
      </c>
      <c r="L111" s="3" t="s">
        <v>15</v>
      </c>
      <c r="M111" s="2">
        <f>tblLowEnrolled[[#This Row],[CLASS CAP FOR ENROLLMENT]]-tblLowEnrolled[[#This Row],[Tot Enrl]]</f>
        <v>9</v>
      </c>
      <c r="N111" s="2">
        <v>20</v>
      </c>
      <c r="O111" s="2">
        <v>8</v>
      </c>
      <c r="P111" s="2">
        <v>11</v>
      </c>
      <c r="R111" s="1"/>
    </row>
    <row r="112" spans="1:18" x14ac:dyDescent="0.25">
      <c r="A112" s="2">
        <v>76170</v>
      </c>
      <c r="B112" s="3" t="s">
        <v>3</v>
      </c>
      <c r="C112" s="3" t="s">
        <v>347</v>
      </c>
      <c r="D112" s="3" t="s">
        <v>348</v>
      </c>
      <c r="E112" s="3" t="s">
        <v>230</v>
      </c>
      <c r="F112" s="4">
        <v>1</v>
      </c>
      <c r="G112" s="5">
        <v>45523</v>
      </c>
      <c r="H112" s="5">
        <v>45642</v>
      </c>
      <c r="I112" s="6">
        <v>0.39930555555474712</v>
      </c>
      <c r="J112" s="6">
        <v>0.53125</v>
      </c>
      <c r="K112" s="3" t="s">
        <v>25</v>
      </c>
      <c r="L112" s="3" t="s">
        <v>198</v>
      </c>
      <c r="M112" s="2">
        <f>tblLowEnrolled[[#This Row],[CLASS CAP FOR ENROLLMENT]]-tblLowEnrolled[[#This Row],[Tot Enrl]]</f>
        <v>15</v>
      </c>
      <c r="N112" s="2">
        <v>40</v>
      </c>
      <c r="O112" s="2">
        <v>16</v>
      </c>
      <c r="P112" s="2">
        <v>25</v>
      </c>
      <c r="R112" s="1"/>
    </row>
    <row r="113" spans="1:18" x14ac:dyDescent="0.25">
      <c r="A113" s="2">
        <v>74025</v>
      </c>
      <c r="B113" s="3" t="s">
        <v>3</v>
      </c>
      <c r="C113" s="3" t="s">
        <v>26</v>
      </c>
      <c r="D113" s="3" t="s">
        <v>27</v>
      </c>
      <c r="E113" s="3" t="s">
        <v>186</v>
      </c>
      <c r="F113" s="4">
        <v>3</v>
      </c>
      <c r="G113" s="5">
        <v>45579</v>
      </c>
      <c r="H113" s="5">
        <v>45642</v>
      </c>
      <c r="I113" s="6"/>
      <c r="J113" s="6"/>
      <c r="K113" s="3" t="s">
        <v>24</v>
      </c>
      <c r="L113" s="3" t="s">
        <v>5</v>
      </c>
      <c r="M113" s="2">
        <f>tblLowEnrolled[[#This Row],[CLASS CAP FOR ENROLLMENT]]-tblLowEnrolled[[#This Row],[Tot Enrl]]</f>
        <v>24</v>
      </c>
      <c r="N113" s="2">
        <v>45</v>
      </c>
      <c r="O113" s="2">
        <v>8</v>
      </c>
      <c r="P113" s="2">
        <v>21</v>
      </c>
      <c r="R113" s="1"/>
    </row>
    <row r="114" spans="1:18" x14ac:dyDescent="0.25">
      <c r="A114" s="2">
        <v>73377</v>
      </c>
      <c r="B114" s="3" t="s">
        <v>3</v>
      </c>
      <c r="C114" s="3" t="s">
        <v>26</v>
      </c>
      <c r="D114" s="3" t="s">
        <v>27</v>
      </c>
      <c r="E114" s="3" t="s">
        <v>179</v>
      </c>
      <c r="F114" s="4">
        <v>3</v>
      </c>
      <c r="G114" s="5">
        <v>45523</v>
      </c>
      <c r="H114" s="5">
        <v>45642</v>
      </c>
      <c r="I114" s="6">
        <v>0.39930555555474712</v>
      </c>
      <c r="J114" s="6">
        <v>0.45833333333212067</v>
      </c>
      <c r="K114" s="3" t="s">
        <v>25</v>
      </c>
      <c r="L114" s="3" t="s">
        <v>75</v>
      </c>
      <c r="M114" s="2">
        <f>tblLowEnrolled[[#This Row],[CLASS CAP FOR ENROLLMENT]]-tblLowEnrolled[[#This Row],[Tot Enrl]]</f>
        <v>19</v>
      </c>
      <c r="N114" s="2">
        <v>45</v>
      </c>
      <c r="O114" s="2">
        <v>16</v>
      </c>
      <c r="P114" s="2">
        <v>26</v>
      </c>
      <c r="R114" s="1"/>
    </row>
    <row r="115" spans="1:18" x14ac:dyDescent="0.25">
      <c r="A115" s="2">
        <v>73661</v>
      </c>
      <c r="B115" s="3" t="s">
        <v>3</v>
      </c>
      <c r="C115" s="3" t="s">
        <v>181</v>
      </c>
      <c r="D115" s="3" t="s">
        <v>182</v>
      </c>
      <c r="E115" s="3" t="s">
        <v>179</v>
      </c>
      <c r="F115" s="4">
        <v>3</v>
      </c>
      <c r="G115" s="5">
        <v>45523</v>
      </c>
      <c r="H115" s="5">
        <v>45642</v>
      </c>
      <c r="I115" s="6"/>
      <c r="J115" s="6"/>
      <c r="K115" s="3" t="s">
        <v>24</v>
      </c>
      <c r="L115" s="3" t="s">
        <v>5</v>
      </c>
      <c r="M115" s="2">
        <f>tblLowEnrolled[[#This Row],[CLASS CAP FOR ENROLLMENT]]-tblLowEnrolled[[#This Row],[Tot Enrl]]</f>
        <v>20</v>
      </c>
      <c r="N115" s="2">
        <v>45</v>
      </c>
      <c r="O115" s="2">
        <v>16</v>
      </c>
      <c r="P115" s="2">
        <v>25</v>
      </c>
      <c r="R115" s="1"/>
    </row>
    <row r="116" spans="1:18" x14ac:dyDescent="0.25">
      <c r="A116" s="2">
        <v>74339</v>
      </c>
      <c r="B116" s="3" t="s">
        <v>3</v>
      </c>
      <c r="C116" s="3" t="s">
        <v>117</v>
      </c>
      <c r="D116" s="3" t="s">
        <v>180</v>
      </c>
      <c r="E116" s="3" t="s">
        <v>230</v>
      </c>
      <c r="F116" s="4">
        <v>5</v>
      </c>
      <c r="G116" s="5">
        <v>45523</v>
      </c>
      <c r="H116" s="5">
        <v>45642</v>
      </c>
      <c r="I116" s="6">
        <v>0.39930555555474712</v>
      </c>
      <c r="J116" s="6">
        <v>0.50347222222262644</v>
      </c>
      <c r="K116" s="3" t="s">
        <v>25</v>
      </c>
      <c r="L116" s="3" t="s">
        <v>198</v>
      </c>
      <c r="M116" s="2">
        <f>tblLowEnrolled[[#This Row],[CLASS CAP FOR ENROLLMENT]]-tblLowEnrolled[[#This Row],[Tot Enrl]]</f>
        <v>15</v>
      </c>
      <c r="N116" s="2">
        <v>40</v>
      </c>
      <c r="O116" s="2">
        <v>16</v>
      </c>
      <c r="P116" s="2">
        <v>25</v>
      </c>
      <c r="R116" s="1"/>
    </row>
    <row r="117" spans="1:18" x14ac:dyDescent="0.25">
      <c r="A117" s="2">
        <v>73716</v>
      </c>
      <c r="B117" s="3" t="s">
        <v>3</v>
      </c>
      <c r="C117" s="3" t="s">
        <v>117</v>
      </c>
      <c r="D117" s="3" t="s">
        <v>180</v>
      </c>
      <c r="E117" s="3" t="s">
        <v>214</v>
      </c>
      <c r="F117" s="4">
        <v>5</v>
      </c>
      <c r="G117" s="5">
        <v>45523</v>
      </c>
      <c r="H117" s="5">
        <v>45642</v>
      </c>
      <c r="I117" s="6">
        <v>0.77777777777737356</v>
      </c>
      <c r="J117" s="6">
        <v>0.88194444444525288</v>
      </c>
      <c r="K117" s="3" t="s">
        <v>25</v>
      </c>
      <c r="L117" s="3" t="s">
        <v>198</v>
      </c>
      <c r="M117" s="2">
        <f>tblLowEnrolled[[#This Row],[CLASS CAP FOR ENROLLMENT]]-tblLowEnrolled[[#This Row],[Tot Enrl]]</f>
        <v>16</v>
      </c>
      <c r="N117" s="2">
        <v>45</v>
      </c>
      <c r="O117" s="2">
        <v>16</v>
      </c>
      <c r="P117" s="2">
        <v>29</v>
      </c>
      <c r="R117" s="1"/>
    </row>
    <row r="118" spans="1:18" x14ac:dyDescent="0.25">
      <c r="A118" s="2">
        <v>74494</v>
      </c>
      <c r="B118" s="3" t="s">
        <v>3</v>
      </c>
      <c r="C118" s="3" t="s">
        <v>73</v>
      </c>
      <c r="D118" s="3" t="s">
        <v>74</v>
      </c>
      <c r="E118" s="3" t="s">
        <v>76</v>
      </c>
      <c r="F118" s="4">
        <v>3</v>
      </c>
      <c r="G118" s="5">
        <v>45523</v>
      </c>
      <c r="H118" s="5">
        <v>45642</v>
      </c>
      <c r="I118" s="6">
        <v>0.57291666666787933</v>
      </c>
      <c r="J118" s="6">
        <v>0.63194444444525288</v>
      </c>
      <c r="K118" s="3" t="s">
        <v>25</v>
      </c>
      <c r="L118" s="3" t="s">
        <v>75</v>
      </c>
      <c r="M118" s="2">
        <f>tblLowEnrolled[[#This Row],[CLASS CAP FOR ENROLLMENT]]-tblLowEnrolled[[#This Row],[Tot Enrl]]</f>
        <v>14</v>
      </c>
      <c r="N118" s="2">
        <v>45</v>
      </c>
      <c r="O118" s="2">
        <v>16</v>
      </c>
      <c r="P118" s="2">
        <v>31</v>
      </c>
      <c r="R118" s="1"/>
    </row>
    <row r="119" spans="1:18" x14ac:dyDescent="0.25">
      <c r="A119" s="2">
        <v>73343</v>
      </c>
      <c r="B119" s="3" t="s">
        <v>87</v>
      </c>
      <c r="C119" s="3" t="s">
        <v>88</v>
      </c>
      <c r="D119" s="3" t="s">
        <v>89</v>
      </c>
      <c r="E119" s="3" t="s">
        <v>349</v>
      </c>
      <c r="F119" s="4">
        <v>3</v>
      </c>
      <c r="G119" s="5">
        <v>45551</v>
      </c>
      <c r="H119" s="5">
        <v>45642</v>
      </c>
      <c r="I119" s="6"/>
      <c r="J119" s="6"/>
      <c r="K119" s="3" t="s">
        <v>24</v>
      </c>
      <c r="L119" s="3" t="s">
        <v>5</v>
      </c>
      <c r="M119" s="2">
        <f>tblLowEnrolled[[#This Row],[CLASS CAP FOR ENROLLMENT]]-tblLowEnrolled[[#This Row],[Tot Enrl]]</f>
        <v>45</v>
      </c>
      <c r="N119" s="2">
        <v>45</v>
      </c>
      <c r="O119" s="2">
        <v>12</v>
      </c>
      <c r="P119" s="2">
        <v>0</v>
      </c>
      <c r="R119" s="1"/>
    </row>
    <row r="120" spans="1:18" x14ac:dyDescent="0.25">
      <c r="A120" s="2">
        <v>73484</v>
      </c>
      <c r="B120" s="3" t="s">
        <v>87</v>
      </c>
      <c r="C120" s="3" t="s">
        <v>222</v>
      </c>
      <c r="D120" s="3" t="s">
        <v>223</v>
      </c>
      <c r="E120" s="3" t="s">
        <v>90</v>
      </c>
      <c r="F120" s="4">
        <v>3</v>
      </c>
      <c r="G120" s="5">
        <v>45523</v>
      </c>
      <c r="H120" s="5">
        <v>45642</v>
      </c>
      <c r="I120" s="6">
        <v>0.39930555555474712</v>
      </c>
      <c r="J120" s="6">
        <v>0.45833333333212067</v>
      </c>
      <c r="K120" s="3" t="s">
        <v>25</v>
      </c>
      <c r="L120" s="3" t="s">
        <v>48</v>
      </c>
      <c r="M120" s="2">
        <f>tblLowEnrolled[[#This Row],[CLASS CAP FOR ENROLLMENT]]-tblLowEnrolled[[#This Row],[Tot Enrl]]</f>
        <v>22</v>
      </c>
      <c r="N120" s="2">
        <v>45</v>
      </c>
      <c r="O120" s="2">
        <v>16</v>
      </c>
      <c r="P120" s="2">
        <v>23</v>
      </c>
      <c r="R120" s="1"/>
    </row>
    <row r="121" spans="1:18" x14ac:dyDescent="0.25">
      <c r="A121" s="2">
        <v>73304</v>
      </c>
      <c r="B121" s="3" t="s">
        <v>202</v>
      </c>
      <c r="C121" s="3" t="s">
        <v>204</v>
      </c>
      <c r="D121" s="3" t="s">
        <v>205</v>
      </c>
      <c r="E121" s="3" t="s">
        <v>209</v>
      </c>
      <c r="F121" s="4">
        <v>5</v>
      </c>
      <c r="G121" s="5">
        <v>45523</v>
      </c>
      <c r="H121" s="5">
        <v>45642</v>
      </c>
      <c r="I121" s="6">
        <v>0.46527777777737356</v>
      </c>
      <c r="J121" s="6">
        <v>0.55208333333212067</v>
      </c>
      <c r="K121" s="3" t="s">
        <v>42</v>
      </c>
      <c r="L121" s="3" t="s">
        <v>43</v>
      </c>
      <c r="M121" s="2">
        <f>tblLowEnrolled[[#This Row],[CLASS CAP FOR ENROLLMENT]]-tblLowEnrolled[[#This Row],[Tot Enrl]]</f>
        <v>12</v>
      </c>
      <c r="N121" s="2">
        <v>24</v>
      </c>
      <c r="O121" s="2">
        <v>16</v>
      </c>
      <c r="P121" s="2">
        <v>12</v>
      </c>
      <c r="R121" s="1"/>
    </row>
    <row r="122" spans="1:18" x14ac:dyDescent="0.25">
      <c r="A122" s="2">
        <v>73307</v>
      </c>
      <c r="B122" s="3" t="s">
        <v>202</v>
      </c>
      <c r="C122" s="3" t="s">
        <v>210</v>
      </c>
      <c r="D122" s="3" t="s">
        <v>211</v>
      </c>
      <c r="E122" s="3" t="s">
        <v>206</v>
      </c>
      <c r="F122" s="4">
        <v>5</v>
      </c>
      <c r="G122" s="5">
        <v>45523</v>
      </c>
      <c r="H122" s="5">
        <v>45642</v>
      </c>
      <c r="I122" s="6">
        <v>0.46527777777737356</v>
      </c>
      <c r="J122" s="6">
        <v>0.55208333333212067</v>
      </c>
      <c r="K122" s="3" t="s">
        <v>201</v>
      </c>
      <c r="L122" s="3" t="s">
        <v>48</v>
      </c>
      <c r="M122" s="2">
        <f>tblLowEnrolled[[#This Row],[CLASS CAP FOR ENROLLMENT]]-tblLowEnrolled[[#This Row],[Tot Enrl]]</f>
        <v>10</v>
      </c>
      <c r="N122" s="2">
        <v>24</v>
      </c>
      <c r="O122" s="2">
        <v>16</v>
      </c>
      <c r="P122" s="2">
        <v>14</v>
      </c>
      <c r="R122" s="1"/>
    </row>
    <row r="123" spans="1:18" x14ac:dyDescent="0.25">
      <c r="A123" s="2">
        <v>74108</v>
      </c>
      <c r="B123" s="3" t="s">
        <v>19</v>
      </c>
      <c r="C123" s="3" t="s">
        <v>7</v>
      </c>
      <c r="D123" s="3" t="s">
        <v>98</v>
      </c>
      <c r="E123" s="3" t="s">
        <v>20</v>
      </c>
      <c r="F123" s="4">
        <v>3</v>
      </c>
      <c r="G123" s="5">
        <v>45523</v>
      </c>
      <c r="H123" s="5">
        <v>45642</v>
      </c>
      <c r="I123" s="6">
        <v>0.46527777777737356</v>
      </c>
      <c r="J123" s="6">
        <v>0.52430555555474712</v>
      </c>
      <c r="K123" s="3" t="s">
        <v>42</v>
      </c>
      <c r="L123" s="3" t="s">
        <v>75</v>
      </c>
      <c r="M123" s="2">
        <f>tblLowEnrolled[[#This Row],[CLASS CAP FOR ENROLLMENT]]-tblLowEnrolled[[#This Row],[Tot Enrl]]</f>
        <v>12</v>
      </c>
      <c r="N123" s="2">
        <v>40</v>
      </c>
      <c r="O123" s="2">
        <v>16</v>
      </c>
      <c r="P123" s="2">
        <v>28</v>
      </c>
      <c r="R123" s="1"/>
    </row>
    <row r="124" spans="1:18" x14ac:dyDescent="0.25">
      <c r="A124" s="2">
        <v>74510</v>
      </c>
      <c r="B124" s="3" t="s">
        <v>19</v>
      </c>
      <c r="C124" s="3" t="s">
        <v>91</v>
      </c>
      <c r="D124" s="3" t="s">
        <v>99</v>
      </c>
      <c r="E124" s="3" t="s">
        <v>97</v>
      </c>
      <c r="F124" s="4">
        <v>3</v>
      </c>
      <c r="G124" s="5">
        <v>45523</v>
      </c>
      <c r="H124" s="5">
        <v>45642</v>
      </c>
      <c r="I124" s="6">
        <v>0.39930555555474712</v>
      </c>
      <c r="J124" s="6">
        <v>0.53125</v>
      </c>
      <c r="K124" s="3" t="s">
        <v>42</v>
      </c>
      <c r="L124" s="3" t="s">
        <v>53</v>
      </c>
      <c r="M124" s="2">
        <f>tblLowEnrolled[[#This Row],[CLASS CAP FOR ENROLLMENT]]-tblLowEnrolled[[#This Row],[Tot Enrl]]</f>
        <v>17</v>
      </c>
      <c r="N124" s="2">
        <v>40</v>
      </c>
      <c r="O124" s="2">
        <v>16</v>
      </c>
      <c r="P124" s="2">
        <v>23</v>
      </c>
      <c r="R124" s="1"/>
    </row>
    <row r="125" spans="1:18" x14ac:dyDescent="0.25">
      <c r="A125" s="2">
        <v>74390</v>
      </c>
      <c r="B125" s="3" t="s">
        <v>19</v>
      </c>
      <c r="C125" s="3" t="s">
        <v>102</v>
      </c>
      <c r="D125" s="3" t="s">
        <v>103</v>
      </c>
      <c r="E125" s="3" t="s">
        <v>330</v>
      </c>
      <c r="F125" s="4">
        <v>3</v>
      </c>
      <c r="G125" s="5">
        <v>45523</v>
      </c>
      <c r="H125" s="5">
        <v>45642</v>
      </c>
      <c r="I125" s="6">
        <v>0.54166666666787933</v>
      </c>
      <c r="J125" s="6">
        <v>0.67361111110949423</v>
      </c>
      <c r="K125" s="3" t="s">
        <v>42</v>
      </c>
      <c r="L125" s="3" t="s">
        <v>53</v>
      </c>
      <c r="M125" s="2">
        <f>tblLowEnrolled[[#This Row],[CLASS CAP FOR ENROLLMENT]]-tblLowEnrolled[[#This Row],[Tot Enrl]]</f>
        <v>27</v>
      </c>
      <c r="N125" s="2">
        <v>40</v>
      </c>
      <c r="O125" s="2">
        <v>16</v>
      </c>
      <c r="P125" s="2">
        <v>13</v>
      </c>
      <c r="R125" s="1"/>
    </row>
    <row r="126" spans="1:18" x14ac:dyDescent="0.25">
      <c r="A126" s="2">
        <v>74113</v>
      </c>
      <c r="B126" s="3" t="s">
        <v>19</v>
      </c>
      <c r="C126" s="3" t="s">
        <v>293</v>
      </c>
      <c r="D126" s="3" t="s">
        <v>294</v>
      </c>
      <c r="E126" s="3" t="s">
        <v>297</v>
      </c>
      <c r="F126" s="4">
        <v>1</v>
      </c>
      <c r="G126" s="5">
        <v>45600</v>
      </c>
      <c r="H126" s="5">
        <v>45604</v>
      </c>
      <c r="I126" s="6">
        <v>0.33333333333212067</v>
      </c>
      <c r="J126" s="6">
        <v>0.5</v>
      </c>
      <c r="K126" s="3" t="s">
        <v>295</v>
      </c>
      <c r="L126" s="3" t="s">
        <v>296</v>
      </c>
      <c r="M126" s="2">
        <f>tblLowEnrolled[[#This Row],[CLASS CAP FOR ENROLLMENT]]-tblLowEnrolled[[#This Row],[Tot Enrl]]</f>
        <v>11</v>
      </c>
      <c r="N126" s="2">
        <v>35</v>
      </c>
      <c r="O126" s="2">
        <v>1</v>
      </c>
      <c r="P126" s="2">
        <v>24</v>
      </c>
      <c r="R126" s="1"/>
    </row>
    <row r="127" spans="1:18" x14ac:dyDescent="0.25">
      <c r="A127" s="2">
        <v>73364</v>
      </c>
      <c r="B127" s="3" t="s">
        <v>78</v>
      </c>
      <c r="C127" s="3" t="s">
        <v>16</v>
      </c>
      <c r="D127" s="3" t="s">
        <v>106</v>
      </c>
      <c r="E127" s="3" t="s">
        <v>105</v>
      </c>
      <c r="F127" s="4">
        <v>3</v>
      </c>
      <c r="G127" s="5">
        <v>45579</v>
      </c>
      <c r="H127" s="5">
        <v>45642</v>
      </c>
      <c r="I127" s="6"/>
      <c r="J127" s="6"/>
      <c r="K127" s="3" t="s">
        <v>24</v>
      </c>
      <c r="L127" s="3" t="s">
        <v>5</v>
      </c>
      <c r="M127" s="2">
        <f>tblLowEnrolled[[#This Row],[CLASS CAP FOR ENROLLMENT]]-tblLowEnrolled[[#This Row],[Tot Enrl]]</f>
        <v>13</v>
      </c>
      <c r="N127" s="2">
        <v>40</v>
      </c>
      <c r="O127" s="2">
        <v>8</v>
      </c>
      <c r="P127" s="2">
        <v>27</v>
      </c>
      <c r="R127" s="1"/>
    </row>
  </sheetData>
  <conditionalFormatting sqref="A1:A127">
    <cfRule type="duplicateValues" dxfId="0" priority="7462"/>
  </conditionalFormatting>
  <pageMargins left="0.25" right="0.25" top="0.75" bottom="0.75" header="0.3" footer="0.3"/>
  <pageSetup scale="42" fitToHeight="0" orientation="landscape" r:id="rId1"/>
  <headerFooter>
    <oddHeader>&amp;LDATE: 8/19/2024
DATA: 8/19/2024&amp;C&amp;"-,Bold"&amp;26&amp;K04+000FALL 2024 ENROLLMENT REPORT&amp;R&amp;"-,Bold"&amp;20&amp;KFF0000LOW ENROLLED
%CAP &lt; 71%</oddHeader>
    <oddFooter>&amp;L&amp;KFF0000RED - ZERO CAP&amp;C&amp;K0000FFBLUE - ACADEMY/IN-SERVICE
&amp;K09-024ORANGE - HONORS&amp;R&amp;K006600GREEN - HIGH SCHOOL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4C8C46FBAE642B5EBFD33C1FDC137" ma:contentTypeVersion="14" ma:contentTypeDescription="Create a new document." ma:contentTypeScope="" ma:versionID="8b5d56b5df2243484229723f2c59f80e">
  <xsd:schema xmlns:xsd="http://www.w3.org/2001/XMLSchema" xmlns:xs="http://www.w3.org/2001/XMLSchema" xmlns:p="http://schemas.microsoft.com/office/2006/metadata/properties" xmlns:ns3="d9f7f919-58d1-41c5-83d0-2d42ff3e5eb2" xmlns:ns4="0dabd6a6-d82d-4f88-a33f-22868e99dd4e" targetNamespace="http://schemas.microsoft.com/office/2006/metadata/properties" ma:root="true" ma:fieldsID="797b72764e3d5fe44a0f0661a51665a0" ns3:_="" ns4:_="">
    <xsd:import namespace="d9f7f919-58d1-41c5-83d0-2d42ff3e5eb2"/>
    <xsd:import namespace="0dabd6a6-d82d-4f88-a33f-22868e99dd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f919-58d1-41c5-83d0-2d42ff3e5eb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bd6a6-d82d-4f88-a33f-22868e99d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9f7f919-58d1-41c5-83d0-2d42ff3e5eb2" xsi:nil="true"/>
  </documentManagement>
</p:properties>
</file>

<file path=customXml/itemProps1.xml><?xml version="1.0" encoding="utf-8"?>
<ds:datastoreItem xmlns:ds="http://schemas.openxmlformats.org/officeDocument/2006/customXml" ds:itemID="{67CC7108-88CC-47AC-AB2D-289190F81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71063-D914-448B-A7B6-5719E9589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7f919-58d1-41c5-83d0-2d42ff3e5eb2"/>
    <ds:schemaRef ds:uri="0dabd6a6-d82d-4f88-a33f-22868e99d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6C4B1-EE09-4499-B2C5-2EE3FC453953}">
  <ds:schemaRefs>
    <ds:schemaRef ds:uri="http://schemas.openxmlformats.org/package/2006/metadata/core-properties"/>
    <ds:schemaRef ds:uri="d9f7f919-58d1-41c5-83d0-2d42ff3e5eb2"/>
    <ds:schemaRef ds:uri="http://www.w3.org/XML/1998/namespace"/>
    <ds:schemaRef ds:uri="http://schemas.microsoft.com/office/2006/documentManagement/types"/>
    <ds:schemaRef ds:uri="0dabd6a6-d82d-4f88-a33f-22868e99dd4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FALL - LOW ENROLLED</vt:lpstr>
      <vt:lpstr>'FALL - LOW ENROLLED'!cellClassNbrTotal</vt:lpstr>
      <vt:lpstr>'FALL - LOW ENROLLED'!headerRow</vt:lpstr>
      <vt:lpstr>'FALL - LOW ENROLLED'!Print_Titles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Perez Padilla</cp:lastModifiedBy>
  <dcterms:created xsi:type="dcterms:W3CDTF">2024-08-19T15:56:39Z</dcterms:created>
  <dcterms:modified xsi:type="dcterms:W3CDTF">2024-08-19T17:19:47Z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0x0101002334C8C46FBAE642B5EBFD33C1FDC137</vt:lpwstr>
  </property>
</Properties>
</file>