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DATA\BUSINESS\Employment Payroll Remote Docs\Michelle Working Folder\Documents for WebSite\"/>
    </mc:Choice>
  </mc:AlternateContent>
  <xr:revisionPtr revIDLastSave="0" documentId="13_ncr:1_{08902804-3F20-46EC-9BC5-7A23E31D82A5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Calendar" sheetId="14" r:id="rId1"/>
    <sheet name="Appendix E" sheetId="15" r:id="rId2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4" i="14" l="1"/>
  <c r="Y44" i="14"/>
  <c r="W44" i="14"/>
  <c r="U44" i="14"/>
  <c r="S44" i="14"/>
  <c r="Q44" i="14"/>
  <c r="O44" i="14"/>
  <c r="M44" i="14"/>
  <c r="K44" i="14"/>
  <c r="I44" i="14"/>
  <c r="G44" i="14"/>
  <c r="E44" i="14"/>
  <c r="W43" i="14"/>
  <c r="U43" i="14"/>
  <c r="C43" i="14"/>
  <c r="Y43" i="14"/>
  <c r="S43" i="14"/>
  <c r="Q43" i="14"/>
  <c r="O43" i="14"/>
  <c r="M43" i="14"/>
  <c r="K43" i="14"/>
  <c r="I43" i="14"/>
  <c r="G43" i="14"/>
  <c r="E43" i="14"/>
  <c r="Y48" i="14" l="1"/>
  <c r="Y47" i="14"/>
  <c r="Y51" i="14" s="1"/>
</calcChain>
</file>

<file path=xl/sharedStrings.xml><?xml version="1.0" encoding="utf-8"?>
<sst xmlns="http://schemas.openxmlformats.org/spreadsheetml/2006/main" count="107" uniqueCount="66">
  <si>
    <t>POSTED AS FOLLOWS:</t>
  </si>
  <si>
    <t>=</t>
  </si>
  <si>
    <t>Semester Classes begin/End</t>
  </si>
  <si>
    <t>30 MINUTES</t>
  </si>
  <si>
    <t>45 MINUTES</t>
  </si>
  <si>
    <t>*</t>
  </si>
  <si>
    <t>District Holiday</t>
  </si>
  <si>
    <t>Legal Holiday</t>
  </si>
  <si>
    <t>Paid time off as defined in individual Bargaining Agreements (if normally scheduled to work those week days)</t>
  </si>
  <si>
    <t>No Classes in Session</t>
  </si>
  <si>
    <t>Spring Break</t>
  </si>
  <si>
    <t>CONTRACT</t>
  </si>
  <si>
    <t>FLEXIBLE WORK ASSIGNMENT SCHEDULE</t>
  </si>
  <si>
    <t>(16 Holidays)</t>
    <phoneticPr fontId="8" type="noConversion"/>
  </si>
  <si>
    <t>(15 Holidays)</t>
    <phoneticPr fontId="8" type="noConversion"/>
  </si>
  <si>
    <t>Effective July 1, 2021</t>
    <phoneticPr fontId="8" type="noConversion"/>
  </si>
  <si>
    <t>Eligible holiday hours are subtracted from the hours to be worked (see AFT/OT CBA Appendix E)</t>
  </si>
  <si>
    <t>Actual Assigned Work Hours From Appendix E =</t>
  </si>
  <si>
    <t xml:space="preserve">15 MINUTES </t>
  </si>
  <si>
    <t>TOTAL DAYS</t>
  </si>
  <si>
    <t>Days</t>
  </si>
  <si>
    <t>Hours</t>
  </si>
  <si>
    <t>FTE</t>
  </si>
  <si>
    <t>“FLEX” SCHEDULED</t>
  </si>
  <si>
    <t>Part-Time Classified Contract Positions</t>
  </si>
  <si>
    <t>Scheduling Guideline</t>
  </si>
  <si>
    <t xml:space="preserve">This chart is intended to help managers and supervisors schedule employees who work a “flex” </t>
  </si>
  <si>
    <t>2022-2023 FISCAL YEAR</t>
    <phoneticPr fontId="0" type="noConversion"/>
  </si>
  <si>
    <t>July 2022</t>
    <phoneticPr fontId="0" type="noConversion"/>
  </si>
  <si>
    <t>January 2023</t>
    <phoneticPr fontId="0" type="noConversion"/>
  </si>
  <si>
    <t xml:space="preserve">schedule and to insure that those employees are compensated for holidays and actual hours </t>
  </si>
  <si>
    <t>worked in accordance with the collective bargaining agreement.</t>
  </si>
  <si>
    <t>12-Month Positions</t>
  </si>
  <si>
    <t>Annual Paid Hours          (1)</t>
  </si>
  <si>
    <t>Annual Holiday Hours</t>
  </si>
  <si>
    <t>Actual Assigned Work Hours          (Col. 1-Col. 2)</t>
  </si>
  <si>
    <t>(2)</t>
  </si>
  <si>
    <t>11-Month Positions</t>
  </si>
  <si>
    <t>Actual Assigned Work Hours    (Col. 1-Col. 2)</t>
  </si>
  <si>
    <t>10-Month Positions</t>
  </si>
  <si>
    <t>Annual Paid Hours        (1)</t>
  </si>
  <si>
    <t>Actual Assigned Work Hours     (Col. 1-Col. 2)</t>
  </si>
  <si>
    <t>NOTE:</t>
  </si>
  <si>
    <t>VACATION HOURS ARE INCLUDED IN THE “ACTUAL” ASSIGNED WORK HOURS</t>
  </si>
  <si>
    <t xml:space="preserve"> 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</si>
  <si>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</si>
  <si>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</si>
  <si>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</si>
  <si>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</si>
  <si>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</si>
  <si>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</si>
  <si>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</si>
  <si>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</si>
  <si>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</si>
  <si>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</si>
  <si>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M</t>
  </si>
  <si>
    <t>T</t>
  </si>
  <si>
    <t>W</t>
  </si>
  <si>
    <t>F</t>
  </si>
  <si>
    <t>S</t>
  </si>
  <si>
    <t>Su</t>
  </si>
  <si>
    <t xml:space="preserve">NOTE:  TIME WORKED THAT IS LESS THAN A FULL HOUR </t>
  </si>
  <si>
    <t>SHOULD BE IN INCREMENTS OF 15 MINUTES AND</t>
  </si>
  <si>
    <t>TOTAL HOURS*</t>
  </si>
  <si>
    <t>EMPLOYEE ASSIGNMENT  __.___;</t>
  </si>
  <si>
    <t xml:space="preserve">EMPLOYEE NAME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</si>
</sst>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8"/>
      <name val="Verdana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Vertical">
        <fgColor indexed="10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40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0.249977111117893"/>
        <bgColor indexed="45"/>
      </patternFill>
    </fill>
    <fill>
      <patternFill patternType="solid">
        <fgColor theme="0" tint="-0.249977111117893"/>
        <bgColor indexed="16"/>
      </patternFill>
    </fill>
    <fill>
      <patternFill patternType="solid">
        <fgColor theme="0" tint="-0.249977111117893"/>
        <bgColor indexed="12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51"/>
      </patternFill>
    </fill>
    <fill>
      <patternFill patternType="solid">
        <fgColor indexed="55"/>
        <bgColor indexed="45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 diagonalUp="1" diagonalDown="1">
      <left/>
      <right/>
      <top style="thin">
        <color indexed="55"/>
      </top>
      <bottom/>
      <diagonal style="thin">
        <color indexed="64"/>
      </diagonal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8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8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 diagonalUp="1" diagonalDown="1"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thin">
        <color indexed="8"/>
      </diagonal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 diagonalUp="1" diagonalDown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8"/>
      </diagonal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 diagonalUp="1"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thin">
        <color indexed="8"/>
      </diagonal>
    </border>
    <border diagonalUp="1">
      <left style="thin">
        <color indexed="23"/>
      </left>
      <right style="thin">
        <color indexed="23"/>
      </right>
      <top style="hair">
        <color indexed="8"/>
      </top>
      <bottom style="thin">
        <color indexed="23"/>
      </bottom>
      <diagonal style="thin">
        <color indexed="64"/>
      </diagonal>
    </border>
    <border diagonalUp="1"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thin">
        <color indexed="64"/>
      </diagonal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0">
    <xf numFmtId="0" fontId="0" fillId="0" borderId="1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257">
    <xf numFmtId="0" fontId="0" fillId="0" borderId="1" xfId="0"/>
    <xf numFmtId="0" fontId="3" fillId="3" borderId="0" xfId="0" applyFont="1" applyFill="1" applyBorder="1" applyAlignment="1"/>
    <xf numFmtId="2" fontId="2" fillId="3" borderId="4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1" xfId="0" applyFont="1"/>
    <xf numFmtId="2" fontId="2" fillId="3" borderId="0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/>
    <xf numFmtId="0" fontId="0" fillId="4" borderId="0" xfId="0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2" fontId="2" fillId="4" borderId="11" xfId="0" applyNumberFormat="1" applyFont="1" applyFill="1" applyBorder="1" applyAlignment="1">
      <alignment horizontal="center"/>
    </xf>
    <xf numFmtId="0" fontId="0" fillId="4" borderId="0" xfId="0" quotePrefix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0" fillId="4" borderId="14" xfId="0" applyFill="1" applyBorder="1" applyAlignment="1"/>
    <xf numFmtId="2" fontId="2" fillId="4" borderId="14" xfId="0" applyNumberFormat="1" applyFont="1" applyFill="1" applyBorder="1" applyAlignment="1">
      <alignment horizontal="center"/>
    </xf>
    <xf numFmtId="0" fontId="0" fillId="4" borderId="14" xfId="0" quotePrefix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40" fontId="3" fillId="3" borderId="0" xfId="0" applyNumberFormat="1" applyFont="1" applyFill="1" applyBorder="1" applyAlignment="1"/>
    <xf numFmtId="0" fontId="3" fillId="0" borderId="17" xfId="0" applyFont="1" applyFill="1" applyBorder="1" applyAlignment="1">
      <alignment horizontal="center"/>
    </xf>
    <xf numFmtId="40" fontId="3" fillId="0" borderId="18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0" fontId="3" fillId="0" borderId="19" xfId="0" applyNumberFormat="1" applyFont="1" applyFill="1" applyBorder="1" applyAlignment="1">
      <alignment horizontal="center"/>
    </xf>
    <xf numFmtId="0" fontId="3" fillId="0" borderId="20" xfId="1" applyFont="1" applyBorder="1" applyAlignment="1">
      <alignment horizontal="center"/>
    </xf>
    <xf numFmtId="40" fontId="0" fillId="5" borderId="2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0" borderId="0" xfId="0" applyBorder="1" applyAlignment="1"/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2" fontId="3" fillId="8" borderId="27" xfId="0" applyNumberFormat="1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2" fontId="3" fillId="8" borderId="27" xfId="0" applyNumberFormat="1" applyFont="1" applyFill="1" applyBorder="1" applyAlignment="1">
      <alignment horizontal="right"/>
    </xf>
    <xf numFmtId="2" fontId="2" fillId="8" borderId="26" xfId="0" applyNumberFormat="1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3" fillId="0" borderId="16" xfId="0" quotePrefix="1" applyFont="1" applyFill="1" applyBorder="1" applyAlignment="1">
      <alignment horizontal="center"/>
    </xf>
    <xf numFmtId="40" fontId="0" fillId="0" borderId="2" xfId="0" applyNumberFormat="1" applyFill="1" applyBorder="1" applyAlignment="1">
      <alignment horizontal="center"/>
    </xf>
    <xf numFmtId="2" fontId="2" fillId="3" borderId="28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2" fontId="2" fillId="6" borderId="29" xfId="0" applyNumberFormat="1" applyFont="1" applyFill="1" applyBorder="1" applyAlignment="1">
      <alignment horizontal="center"/>
    </xf>
    <xf numFmtId="2" fontId="2" fillId="6" borderId="3" xfId="0" applyNumberFormat="1" applyFont="1" applyFill="1" applyBorder="1" applyAlignment="1">
      <alignment horizontal="center"/>
    </xf>
    <xf numFmtId="2" fontId="2" fillId="6" borderId="30" xfId="0" applyNumberFormat="1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29" xfId="0" quotePrefix="1" applyFont="1" applyFill="1" applyBorder="1" applyAlignment="1">
      <alignment horizontal="center"/>
    </xf>
    <xf numFmtId="2" fontId="2" fillId="6" borderId="29" xfId="0" quotePrefix="1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center"/>
    </xf>
    <xf numFmtId="2" fontId="1" fillId="0" borderId="29" xfId="0" applyNumberFormat="1" applyFont="1" applyFill="1" applyBorder="1" applyAlignment="1">
      <alignment horizontal="center"/>
    </xf>
    <xf numFmtId="0" fontId="3" fillId="0" borderId="29" xfId="0" quotePrefix="1" applyFont="1" applyFill="1" applyBorder="1" applyAlignment="1">
      <alignment horizontal="center"/>
    </xf>
    <xf numFmtId="2" fontId="2" fillId="0" borderId="29" xfId="0" quotePrefix="1" applyNumberFormat="1" applyFont="1" applyFill="1" applyBorder="1" applyAlignment="1">
      <alignment horizontal="center"/>
    </xf>
    <xf numFmtId="2" fontId="1" fillId="0" borderId="29" xfId="0" quotePrefix="1" applyNumberFormat="1" applyFont="1" applyFill="1" applyBorder="1" applyAlignment="1">
      <alignment horizontal="center"/>
    </xf>
    <xf numFmtId="0" fontId="3" fillId="7" borderId="29" xfId="0" quotePrefix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2" fontId="1" fillId="6" borderId="29" xfId="0" applyNumberFormat="1" applyFont="1" applyFill="1" applyBorder="1" applyAlignment="1">
      <alignment horizontal="center"/>
    </xf>
    <xf numFmtId="2" fontId="1" fillId="6" borderId="3" xfId="0" quotePrefix="1" applyNumberFormat="1" applyFont="1" applyFill="1" applyBorder="1" applyAlignment="1">
      <alignment horizontal="center"/>
    </xf>
    <xf numFmtId="2" fontId="1" fillId="6" borderId="29" xfId="0" quotePrefix="1" applyNumberFormat="1" applyFont="1" applyFill="1" applyBorder="1" applyAlignment="1">
      <alignment horizontal="center"/>
    </xf>
    <xf numFmtId="2" fontId="1" fillId="12" borderId="29" xfId="0" quotePrefix="1" applyNumberFormat="1" applyFont="1" applyFill="1" applyBorder="1" applyAlignment="1">
      <alignment horizontal="center"/>
    </xf>
    <xf numFmtId="2" fontId="1" fillId="12" borderId="29" xfId="0" applyNumberFormat="1" applyFont="1" applyFill="1" applyBorder="1" applyAlignment="1">
      <alignment horizontal="center"/>
    </xf>
    <xf numFmtId="2" fontId="1" fillId="9" borderId="29" xfId="0" quotePrefix="1" applyNumberFormat="1" applyFont="1" applyFill="1" applyBorder="1" applyAlignment="1">
      <alignment horizontal="center"/>
    </xf>
    <xf numFmtId="2" fontId="1" fillId="11" borderId="29" xfId="0" quotePrefix="1" applyNumberFormat="1" applyFont="1" applyFill="1" applyBorder="1" applyAlignment="1">
      <alignment horizontal="center"/>
    </xf>
    <xf numFmtId="2" fontId="1" fillId="13" borderId="29" xfId="0" quotePrefix="1" applyNumberFormat="1" applyFont="1" applyFill="1" applyBorder="1" applyAlignment="1">
      <alignment horizontal="center"/>
    </xf>
    <xf numFmtId="2" fontId="2" fillId="3" borderId="31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6" borderId="35" xfId="0" quotePrefix="1" applyFont="1" applyFill="1" applyBorder="1" applyAlignment="1">
      <alignment horizontal="center"/>
    </xf>
    <xf numFmtId="0" fontId="3" fillId="12" borderId="35" xfId="0" quotePrefix="1" applyFont="1" applyFill="1" applyBorder="1" applyAlignment="1">
      <alignment horizontal="center"/>
    </xf>
    <xf numFmtId="2" fontId="1" fillId="6" borderId="35" xfId="0" applyNumberFormat="1" applyFont="1" applyFill="1" applyBorder="1" applyAlignment="1">
      <alignment horizontal="center"/>
    </xf>
    <xf numFmtId="2" fontId="1" fillId="6" borderId="35" xfId="0" quotePrefix="1" applyNumberFormat="1" applyFont="1" applyFill="1" applyBorder="1" applyAlignment="1">
      <alignment horizontal="center"/>
    </xf>
    <xf numFmtId="0" fontId="3" fillId="10" borderId="39" xfId="0" quotePrefix="1" applyFont="1" applyFill="1" applyBorder="1" applyAlignment="1">
      <alignment horizontal="center"/>
    </xf>
    <xf numFmtId="2" fontId="1" fillId="0" borderId="37" xfId="0" quotePrefix="1" applyNumberFormat="1" applyFont="1" applyFill="1" applyBorder="1" applyAlignment="1">
      <alignment horizontal="center"/>
    </xf>
    <xf numFmtId="0" fontId="3" fillId="6" borderId="34" xfId="0" quotePrefix="1" applyFont="1" applyFill="1" applyBorder="1" applyAlignment="1">
      <alignment horizontal="center"/>
    </xf>
    <xf numFmtId="0" fontId="3" fillId="6" borderId="38" xfId="0" quotePrefix="1" applyFont="1" applyFill="1" applyBorder="1" applyAlignment="1">
      <alignment horizontal="center"/>
    </xf>
    <xf numFmtId="2" fontId="1" fillId="0" borderId="36" xfId="0" applyNumberFormat="1" applyFont="1" applyFill="1" applyBorder="1" applyAlignment="1">
      <alignment horizontal="center"/>
    </xf>
    <xf numFmtId="2" fontId="1" fillId="0" borderId="37" xfId="0" applyNumberFormat="1" applyFont="1" applyFill="1" applyBorder="1" applyAlignment="1">
      <alignment horizontal="center"/>
    </xf>
    <xf numFmtId="0" fontId="3" fillId="6" borderId="39" xfId="0" quotePrefix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36" xfId="0" quotePrefix="1" applyNumberFormat="1" applyFont="1" applyFill="1" applyBorder="1" applyAlignment="1">
      <alignment horizontal="center"/>
    </xf>
    <xf numFmtId="2" fontId="1" fillId="0" borderId="40" xfId="0" quotePrefix="1" applyNumberFormat="1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" fontId="3" fillId="3" borderId="41" xfId="0" applyNumberFormat="1" applyFont="1" applyFill="1" applyBorder="1" applyAlignment="1">
      <alignment horizontal="center"/>
    </xf>
    <xf numFmtId="0" fontId="1" fillId="4" borderId="0" xfId="0" applyFont="1" applyFill="1" applyBorder="1" applyAlignment="1"/>
    <xf numFmtId="2" fontId="1" fillId="4" borderId="6" xfId="0" applyNumberFormat="1" applyFont="1" applyFill="1" applyBorder="1" applyAlignment="1"/>
    <xf numFmtId="1" fontId="3" fillId="3" borderId="42" xfId="0" applyNumberFormat="1" applyFont="1" applyFill="1" applyBorder="1" applyAlignment="1">
      <alignment horizontal="center"/>
    </xf>
    <xf numFmtId="1" fontId="3" fillId="8" borderId="15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3" fillId="0" borderId="39" xfId="0" quotePrefix="1" applyFont="1" applyFill="1" applyBorder="1" applyAlignment="1">
      <alignment horizontal="center"/>
    </xf>
    <xf numFmtId="0" fontId="5" fillId="0" borderId="1" xfId="0" applyFont="1"/>
    <xf numFmtId="0" fontId="5" fillId="0" borderId="1" xfId="0" applyFont="1" applyAlignment="1">
      <alignment horizontal="center"/>
    </xf>
    <xf numFmtId="1" fontId="5" fillId="0" borderId="1" xfId="0" applyNumberFormat="1" applyFont="1" applyAlignment="1">
      <alignment horizontal="center"/>
    </xf>
    <xf numFmtId="0" fontId="6" fillId="0" borderId="1" xfId="0" applyFont="1"/>
    <xf numFmtId="0" fontId="6" fillId="0" borderId="1" xfId="0" applyFont="1" applyAlignment="1">
      <alignment horizontal="center"/>
    </xf>
    <xf numFmtId="1" fontId="6" fillId="0" borderId="1" xfId="0" applyNumberFormat="1" applyFont="1" applyAlignment="1">
      <alignment horizontal="center"/>
    </xf>
    <xf numFmtId="0" fontId="6" fillId="0" borderId="52" xfId="0" applyFont="1" applyBorder="1" applyAlignment="1">
      <alignment horizontal="center" wrapText="1"/>
    </xf>
    <xf numFmtId="0" fontId="6" fillId="0" borderId="53" xfId="0" applyFont="1" applyBorder="1" applyAlignment="1">
      <alignment horizontal="center" wrapText="1"/>
    </xf>
    <xf numFmtId="0" fontId="6" fillId="14" borderId="53" xfId="0" applyFont="1" applyFill="1" applyBorder="1" applyAlignment="1">
      <alignment horizontal="center" wrapText="1"/>
    </xf>
    <xf numFmtId="0" fontId="6" fillId="0" borderId="54" xfId="0" applyFont="1" applyBorder="1"/>
    <xf numFmtId="0" fontId="6" fillId="0" borderId="55" xfId="0" applyFont="1" applyBorder="1"/>
    <xf numFmtId="0" fontId="6" fillId="0" borderId="55" xfId="0" quotePrefix="1" applyFont="1" applyBorder="1" applyAlignment="1">
      <alignment horizontal="center" wrapText="1"/>
    </xf>
    <xf numFmtId="0" fontId="6" fillId="14" borderId="55" xfId="0" applyFont="1" applyFill="1" applyBorder="1"/>
    <xf numFmtId="2" fontId="6" fillId="0" borderId="56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14" borderId="15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45" xfId="0" applyFont="1" applyBorder="1"/>
    <xf numFmtId="0" fontId="7" fillId="0" borderId="1" xfId="0" applyFont="1"/>
    <xf numFmtId="0" fontId="6" fillId="0" borderId="1" xfId="0" applyFont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1" xfId="0" applyAlignment="1">
      <alignment vertical="center" wrapText="1"/>
    </xf>
    <xf numFmtId="0" fontId="6" fillId="0" borderId="1" xfId="0" applyFont="1" applyAlignment="1"/>
    <xf numFmtId="0" fontId="3" fillId="0" borderId="25" xfId="0" quotePrefix="1" applyFont="1" applyFill="1" applyBorder="1" applyAlignment="1">
      <alignment horizontal="center"/>
    </xf>
    <xf numFmtId="2" fontId="1" fillId="6" borderId="28" xfId="0" quotePrefix="1" applyNumberFormat="1" applyFont="1" applyFill="1" applyBorder="1" applyAlignment="1">
      <alignment horizontal="center"/>
    </xf>
    <xf numFmtId="2" fontId="2" fillId="6" borderId="60" xfId="0" applyNumberFormat="1" applyFont="1" applyFill="1" applyBorder="1" applyAlignment="1">
      <alignment horizontal="center"/>
    </xf>
    <xf numFmtId="2" fontId="1" fillId="12" borderId="30" xfId="0" applyNumberFormat="1" applyFont="1" applyFill="1" applyBorder="1" applyAlignment="1">
      <alignment horizontal="center"/>
    </xf>
    <xf numFmtId="2" fontId="2" fillId="6" borderId="60" xfId="0" quotePrefix="1" applyNumberFormat="1" applyFont="1" applyFill="1" applyBorder="1" applyAlignment="1">
      <alignment horizontal="center"/>
    </xf>
    <xf numFmtId="2" fontId="1" fillId="6" borderId="30" xfId="0" quotePrefix="1" applyNumberFormat="1" applyFont="1" applyFill="1" applyBorder="1" applyAlignment="1">
      <alignment horizontal="center"/>
    </xf>
    <xf numFmtId="2" fontId="2" fillId="6" borderId="28" xfId="0" applyNumberFormat="1" applyFont="1" applyFill="1" applyBorder="1" applyAlignment="1">
      <alignment horizontal="center"/>
    </xf>
    <xf numFmtId="0" fontId="3" fillId="15" borderId="61" xfId="0" applyFont="1" applyFill="1" applyBorder="1" applyAlignment="1">
      <alignment horizontal="center"/>
    </xf>
    <xf numFmtId="2" fontId="1" fillId="15" borderId="63" xfId="0" quotePrefix="1" applyNumberFormat="1" applyFont="1" applyFill="1" applyBorder="1" applyAlignment="1">
      <alignment horizontal="center"/>
    </xf>
    <xf numFmtId="2" fontId="1" fillId="0" borderId="66" xfId="0" quotePrefix="1" applyNumberFormat="1" applyFont="1" applyFill="1" applyBorder="1" applyAlignment="1">
      <alignment horizontal="center"/>
    </xf>
    <xf numFmtId="2" fontId="2" fillId="6" borderId="64" xfId="0" applyNumberFormat="1" applyFont="1" applyFill="1" applyBorder="1" applyAlignment="1">
      <alignment horizontal="center"/>
    </xf>
    <xf numFmtId="0" fontId="3" fillId="15" borderId="67" xfId="0" applyFont="1" applyFill="1" applyBorder="1" applyAlignment="1">
      <alignment horizontal="center"/>
    </xf>
    <xf numFmtId="2" fontId="1" fillId="16" borderId="58" xfId="0" applyNumberFormat="1" applyFont="1" applyFill="1" applyBorder="1" applyAlignment="1">
      <alignment horizontal="center"/>
    </xf>
    <xf numFmtId="2" fontId="1" fillId="16" borderId="64" xfId="0" quotePrefix="1" applyNumberFormat="1" applyFont="1" applyFill="1" applyBorder="1" applyAlignment="1">
      <alignment horizontal="center"/>
    </xf>
    <xf numFmtId="2" fontId="1" fillId="16" borderId="64" xfId="0" applyNumberFormat="1" applyFont="1" applyFill="1" applyBorder="1" applyAlignment="1">
      <alignment horizontal="center"/>
    </xf>
    <xf numFmtId="2" fontId="1" fillId="16" borderId="58" xfId="0" quotePrefix="1" applyNumberFormat="1" applyFont="1" applyFill="1" applyBorder="1" applyAlignment="1">
      <alignment horizontal="center"/>
    </xf>
    <xf numFmtId="40" fontId="0" fillId="17" borderId="2" xfId="0" applyNumberFormat="1" applyFill="1" applyBorder="1" applyAlignment="1">
      <alignment horizontal="center"/>
    </xf>
    <xf numFmtId="0" fontId="3" fillId="18" borderId="58" xfId="0" quotePrefix="1" applyFont="1" applyFill="1" applyBorder="1" applyAlignment="1">
      <alignment horizontal="center"/>
    </xf>
    <xf numFmtId="2" fontId="1" fillId="0" borderId="29" xfId="0" quotePrefix="1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2" fontId="10" fillId="0" borderId="29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2" fontId="10" fillId="0" borderId="29" xfId="0" quotePrefix="1" applyNumberFormat="1" applyFont="1" applyFill="1" applyBorder="1" applyAlignment="1">
      <alignment horizontal="center"/>
    </xf>
    <xf numFmtId="2" fontId="10" fillId="6" borderId="29" xfId="0" quotePrefix="1" applyNumberFormat="1" applyFont="1" applyFill="1" applyBorder="1" applyAlignment="1">
      <alignment horizontal="center"/>
    </xf>
    <xf numFmtId="2" fontId="10" fillId="15" borderId="63" xfId="0" quotePrefix="1" applyNumberFormat="1" applyFont="1" applyFill="1" applyBorder="1" applyAlignment="1">
      <alignment horizontal="center"/>
    </xf>
    <xf numFmtId="2" fontId="10" fillId="15" borderId="64" xfId="0" quotePrefix="1" applyNumberFormat="1" applyFont="1" applyFill="1" applyBorder="1" applyAlignment="1">
      <alignment horizontal="center"/>
    </xf>
    <xf numFmtId="2" fontId="10" fillId="0" borderId="36" xfId="0" applyNumberFormat="1" applyFont="1" applyFill="1" applyBorder="1" applyAlignment="1">
      <alignment horizontal="center"/>
    </xf>
    <xf numFmtId="2" fontId="10" fillId="0" borderId="36" xfId="0" quotePrefix="1" applyNumberFormat="1" applyFont="1" applyFill="1" applyBorder="1" applyAlignment="1">
      <alignment horizontal="center"/>
    </xf>
    <xf numFmtId="2" fontId="10" fillId="0" borderId="37" xfId="0" quotePrefix="1" applyNumberFormat="1" applyFont="1" applyFill="1" applyBorder="1" applyAlignment="1">
      <alignment horizontal="center"/>
    </xf>
    <xf numFmtId="2" fontId="10" fillId="6" borderId="2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0" fontId="3" fillId="0" borderId="73" xfId="0" quotePrefix="1" applyFont="1" applyFill="1" applyBorder="1" applyAlignment="1">
      <alignment horizontal="center"/>
    </xf>
    <xf numFmtId="2" fontId="1" fillId="6" borderId="64" xfId="0" quotePrefix="1" applyNumberFormat="1" applyFont="1" applyFill="1" applyBorder="1" applyAlignment="1">
      <alignment horizontal="center"/>
    </xf>
    <xf numFmtId="0" fontId="3" fillId="6" borderId="71" xfId="0" quotePrefix="1" applyFont="1" applyFill="1" applyBorder="1" applyAlignment="1">
      <alignment horizontal="center"/>
    </xf>
    <xf numFmtId="2" fontId="10" fillId="16" borderId="63" xfId="0" applyNumberFormat="1" applyFont="1" applyFill="1" applyBorder="1" applyAlignment="1">
      <alignment horizontal="center"/>
    </xf>
    <xf numFmtId="2" fontId="10" fillId="0" borderId="21" xfId="0" quotePrefix="1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center"/>
    </xf>
    <xf numFmtId="0" fontId="3" fillId="16" borderId="58" xfId="0" applyFont="1" applyFill="1" applyBorder="1" applyAlignment="1">
      <alignment horizontal="center"/>
    </xf>
    <xf numFmtId="0" fontId="3" fillId="19" borderId="58" xfId="0" quotePrefix="1" applyFont="1" applyFill="1" applyBorder="1" applyAlignment="1">
      <alignment horizontal="center"/>
    </xf>
    <xf numFmtId="0" fontId="3" fillId="4" borderId="58" xfId="0" quotePrefix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2" fontId="11" fillId="0" borderId="29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21" xfId="0" quotePrefix="1" applyNumberFormat="1" applyFont="1" applyFill="1" applyBorder="1" applyAlignment="1">
      <alignment horizontal="center"/>
    </xf>
    <xf numFmtId="0" fontId="3" fillId="0" borderId="69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18" borderId="10" xfId="0" quotePrefix="1" applyFont="1" applyFill="1" applyBorder="1" applyAlignment="1">
      <alignment horizontal="center"/>
    </xf>
    <xf numFmtId="0" fontId="3" fillId="19" borderId="69" xfId="0" quotePrefix="1" applyFont="1" applyFill="1" applyBorder="1" applyAlignment="1">
      <alignment horizontal="center"/>
    </xf>
    <xf numFmtId="0" fontId="3" fillId="23" borderId="10" xfId="0" quotePrefix="1" applyFont="1" applyFill="1" applyBorder="1" applyAlignment="1">
      <alignment horizontal="center"/>
    </xf>
    <xf numFmtId="0" fontId="3" fillId="19" borderId="16" xfId="0" quotePrefix="1" applyFont="1" applyFill="1" applyBorder="1" applyAlignment="1">
      <alignment horizontal="center"/>
    </xf>
    <xf numFmtId="0" fontId="3" fillId="19" borderId="58" xfId="0" applyFont="1" applyFill="1" applyBorder="1" applyAlignment="1">
      <alignment horizontal="center"/>
    </xf>
    <xf numFmtId="0" fontId="3" fillId="19" borderId="59" xfId="0" quotePrefix="1" applyFont="1" applyFill="1" applyBorder="1" applyAlignment="1">
      <alignment horizontal="center"/>
    </xf>
    <xf numFmtId="0" fontId="3" fillId="18" borderId="59" xfId="0" quotePrefix="1" applyFont="1" applyFill="1" applyBorder="1" applyAlignment="1">
      <alignment horizontal="center"/>
    </xf>
    <xf numFmtId="0" fontId="3" fillId="18" borderId="74" xfId="0" quotePrefix="1" applyFont="1" applyFill="1" applyBorder="1" applyAlignment="1">
      <alignment horizontal="center"/>
    </xf>
    <xf numFmtId="0" fontId="3" fillId="18" borderId="70" xfId="0" quotePrefix="1" applyFont="1" applyFill="1" applyBorder="1" applyAlignment="1">
      <alignment horizontal="center"/>
    </xf>
    <xf numFmtId="0" fontId="3" fillId="18" borderId="58" xfId="0" applyFont="1" applyFill="1" applyBorder="1" applyAlignment="1">
      <alignment horizontal="center"/>
    </xf>
    <xf numFmtId="0" fontId="3" fillId="18" borderId="16" xfId="0" quotePrefix="1" applyFont="1" applyFill="1" applyBorder="1" applyAlignment="1">
      <alignment horizontal="center"/>
    </xf>
    <xf numFmtId="0" fontId="3" fillId="18" borderId="68" xfId="0" applyFont="1" applyFill="1" applyBorder="1" applyAlignment="1">
      <alignment horizontal="center"/>
    </xf>
    <xf numFmtId="0" fontId="3" fillId="18" borderId="65" xfId="0" quotePrefix="1" applyFont="1" applyFill="1" applyBorder="1" applyAlignment="1">
      <alignment horizontal="center"/>
    </xf>
    <xf numFmtId="0" fontId="3" fillId="20" borderId="58" xfId="0" quotePrefix="1" applyFont="1" applyFill="1" applyBorder="1" applyAlignment="1">
      <alignment horizontal="center"/>
    </xf>
    <xf numFmtId="0" fontId="3" fillId="20" borderId="70" xfId="0" quotePrefix="1" applyFont="1" applyFill="1" applyBorder="1" applyAlignment="1">
      <alignment horizontal="center"/>
    </xf>
    <xf numFmtId="0" fontId="3" fillId="20" borderId="75" xfId="0" quotePrefix="1" applyFont="1" applyFill="1" applyBorder="1" applyAlignment="1">
      <alignment horizontal="center"/>
    </xf>
    <xf numFmtId="0" fontId="3" fillId="20" borderId="65" xfId="0" quotePrefix="1" applyFont="1" applyFill="1" applyBorder="1" applyAlignment="1">
      <alignment horizontal="center"/>
    </xf>
    <xf numFmtId="0" fontId="3" fillId="20" borderId="21" xfId="0" quotePrefix="1" applyFont="1" applyFill="1" applyBorder="1" applyAlignment="1">
      <alignment horizontal="center"/>
    </xf>
    <xf numFmtId="0" fontId="3" fillId="20" borderId="58" xfId="0" applyFont="1" applyFill="1" applyBorder="1" applyAlignment="1">
      <alignment horizontal="center"/>
    </xf>
    <xf numFmtId="0" fontId="3" fillId="20" borderId="0" xfId="0" applyFont="1" applyFill="1" applyBorder="1" applyAlignment="1">
      <alignment horizontal="center"/>
    </xf>
    <xf numFmtId="0" fontId="3" fillId="20" borderId="59" xfId="0" quotePrefix="1" applyFont="1" applyFill="1" applyBorder="1" applyAlignment="1">
      <alignment horizontal="center"/>
    </xf>
    <xf numFmtId="0" fontId="3" fillId="20" borderId="68" xfId="0" quotePrefix="1" applyFont="1" applyFill="1" applyBorder="1" applyAlignment="1">
      <alignment horizontal="center"/>
    </xf>
    <xf numFmtId="0" fontId="3" fillId="20" borderId="16" xfId="0" quotePrefix="1" applyFont="1" applyFill="1" applyBorder="1" applyAlignment="1">
      <alignment horizontal="center"/>
    </xf>
    <xf numFmtId="2" fontId="1" fillId="13" borderId="63" xfId="0" quotePrefix="1" applyNumberFormat="1" applyFont="1" applyFill="1" applyBorder="1" applyAlignment="1">
      <alignment horizontal="center"/>
    </xf>
    <xf numFmtId="0" fontId="3" fillId="21" borderId="65" xfId="0" quotePrefix="1" applyFont="1" applyFill="1" applyBorder="1" applyAlignment="1">
      <alignment horizontal="center"/>
    </xf>
    <xf numFmtId="0" fontId="3" fillId="21" borderId="71" xfId="0" quotePrefix="1" applyFont="1" applyFill="1" applyBorder="1" applyAlignment="1">
      <alignment horizontal="center"/>
    </xf>
    <xf numFmtId="0" fontId="3" fillId="21" borderId="58" xfId="0" quotePrefix="1" applyFont="1" applyFill="1" applyBorder="1" applyAlignment="1">
      <alignment horizontal="center"/>
    </xf>
    <xf numFmtId="0" fontId="3" fillId="21" borderId="70" xfId="0" quotePrefix="1" applyFont="1" applyFill="1" applyBorder="1" applyAlignment="1">
      <alignment horizontal="center"/>
    </xf>
    <xf numFmtId="0" fontId="3" fillId="18" borderId="76" xfId="0" quotePrefix="1" applyFont="1" applyFill="1" applyBorder="1" applyAlignment="1">
      <alignment horizontal="center"/>
    </xf>
    <xf numFmtId="0" fontId="3" fillId="18" borderId="77" xfId="0" quotePrefix="1" applyFont="1" applyFill="1" applyBorder="1" applyAlignment="1">
      <alignment horizontal="center"/>
    </xf>
    <xf numFmtId="0" fontId="3" fillId="22" borderId="58" xfId="0" quotePrefix="1" applyFont="1" applyFill="1" applyBorder="1" applyAlignment="1">
      <alignment horizontal="center"/>
    </xf>
    <xf numFmtId="0" fontId="3" fillId="22" borderId="69" xfId="0" quotePrefix="1" applyFont="1" applyFill="1" applyBorder="1" applyAlignment="1">
      <alignment horizontal="center"/>
    </xf>
    <xf numFmtId="2" fontId="10" fillId="22" borderId="0" xfId="0" applyNumberFormat="1" applyFont="1" applyFill="1" applyBorder="1" applyAlignment="1">
      <alignment horizontal="center"/>
    </xf>
    <xf numFmtId="0" fontId="3" fillId="22" borderId="58" xfId="0" applyFont="1" applyFill="1" applyBorder="1" applyAlignment="1">
      <alignment horizontal="center"/>
    </xf>
    <xf numFmtId="2" fontId="1" fillId="22" borderId="58" xfId="0" quotePrefix="1" applyNumberFormat="1" applyFont="1" applyFill="1" applyBorder="1" applyAlignment="1">
      <alignment horizontal="center"/>
    </xf>
    <xf numFmtId="2" fontId="1" fillId="4" borderId="58" xfId="0" quotePrefix="1" applyNumberFormat="1" applyFont="1" applyFill="1" applyBorder="1" applyAlignment="1">
      <alignment horizontal="center"/>
    </xf>
    <xf numFmtId="2" fontId="1" fillId="4" borderId="58" xfId="0" applyNumberFormat="1" applyFont="1" applyFill="1" applyBorder="1" applyAlignment="1">
      <alignment horizontal="center"/>
    </xf>
    <xf numFmtId="2" fontId="1" fillId="22" borderId="63" xfId="0" quotePrefix="1" applyNumberFormat="1" applyFont="1" applyFill="1" applyBorder="1" applyAlignment="1">
      <alignment horizontal="center"/>
    </xf>
    <xf numFmtId="0" fontId="3" fillId="15" borderId="69" xfId="0" quotePrefix="1" applyFont="1" applyFill="1" applyBorder="1" applyAlignment="1">
      <alignment horizontal="center"/>
    </xf>
    <xf numFmtId="0" fontId="3" fillId="15" borderId="61" xfId="0" quotePrefix="1" applyFont="1" applyFill="1" applyBorder="1" applyAlignment="1">
      <alignment horizontal="center"/>
    </xf>
    <xf numFmtId="0" fontId="3" fillId="24" borderId="61" xfId="0" quotePrefix="1" applyFont="1" applyFill="1" applyBorder="1" applyAlignment="1">
      <alignment horizontal="center"/>
    </xf>
    <xf numFmtId="0" fontId="3" fillId="24" borderId="58" xfId="0" quotePrefix="1" applyFont="1" applyFill="1" applyBorder="1" applyAlignment="1">
      <alignment horizontal="center"/>
    </xf>
    <xf numFmtId="0" fontId="3" fillId="15" borderId="10" xfId="0" quotePrefix="1" applyFont="1" applyFill="1" applyBorder="1" applyAlignment="1">
      <alignment horizontal="center"/>
    </xf>
    <xf numFmtId="2" fontId="1" fillId="22" borderId="58" xfId="0" applyNumberFormat="1" applyFont="1" applyFill="1" applyBorder="1" applyAlignment="1">
      <alignment horizontal="center"/>
    </xf>
    <xf numFmtId="9" fontId="3" fillId="20" borderId="72" xfId="2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29" xfId="0" applyNumberFormat="1" applyFont="1" applyFill="1" applyBorder="1" applyAlignment="1">
      <alignment horizontal="center"/>
    </xf>
    <xf numFmtId="2" fontId="12" fillId="0" borderId="29" xfId="0" quotePrefix="1" applyNumberFormat="1" applyFont="1" applyFill="1" applyBorder="1" applyAlignment="1">
      <alignment horizontal="center"/>
    </xf>
    <xf numFmtId="2" fontId="12" fillId="0" borderId="36" xfId="0" quotePrefix="1" applyNumberFormat="1" applyFont="1" applyFill="1" applyBorder="1" applyAlignment="1">
      <alignment horizontal="center"/>
    </xf>
    <xf numFmtId="2" fontId="10" fillId="25" borderId="58" xfId="0" applyNumberFormat="1" applyFont="1" applyFill="1" applyBorder="1" applyAlignment="1">
      <alignment horizontal="center"/>
    </xf>
    <xf numFmtId="2" fontId="10" fillId="25" borderId="63" xfId="0" applyNumberFormat="1" applyFont="1" applyFill="1" applyBorder="1" applyAlignment="1">
      <alignment horizontal="center"/>
    </xf>
    <xf numFmtId="0" fontId="3" fillId="25" borderId="59" xfId="0" quotePrefix="1" applyFont="1" applyFill="1" applyBorder="1" applyAlignment="1">
      <alignment horizontal="center"/>
    </xf>
    <xf numFmtId="2" fontId="1" fillId="25" borderId="58" xfId="0" applyNumberFormat="1" applyFont="1" applyFill="1" applyBorder="1" applyAlignment="1">
      <alignment horizontal="center"/>
    </xf>
    <xf numFmtId="0" fontId="3" fillId="25" borderId="58" xfId="0" quotePrefix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3" fillId="0" borderId="58" xfId="0" quotePrefix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3" xfId="0" applyFont="1" applyBorder="1"/>
    <xf numFmtId="0" fontId="6" fillId="0" borderId="10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14" borderId="26" xfId="0" applyFont="1" applyFill="1" applyBorder="1" applyAlignment="1">
      <alignment horizontal="center"/>
    </xf>
    <xf numFmtId="0" fontId="6" fillId="0" borderId="78" xfId="0" applyFont="1" applyBorder="1"/>
    <xf numFmtId="17" fontId="3" fillId="0" borderId="24" xfId="0" quotePrefix="1" applyNumberFormat="1" applyFont="1" applyFill="1" applyBorder="1" applyAlignment="1">
      <alignment horizontal="center"/>
    </xf>
    <xf numFmtId="17" fontId="3" fillId="0" borderId="22" xfId="0" quotePrefix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57" xfId="0" quotePrefix="1" applyFont="1" applyFill="1" applyBorder="1" applyAlignment="1">
      <alignment horizontal="center"/>
    </xf>
    <xf numFmtId="0" fontId="3" fillId="0" borderId="22" xfId="0" quotePrefix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5" fillId="0" borderId="46" xfId="0" applyFont="1" applyBorder="1" applyAlignment="1">
      <alignment horizontal="center" wrapText="1"/>
    </xf>
    <xf numFmtId="0" fontId="5" fillId="0" borderId="47" xfId="0" applyFont="1" applyBorder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50" xfId="0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</cellXfs>
  <cellStyles count="40">
    <cellStyle name="Comma 2" xfId="14" xr:uid="{00000000-0005-0000-0000-000000000000}"/>
    <cellStyle name="Comma 2 2" xfId="24" xr:uid="{00000000-0005-0000-0000-000001000000}"/>
    <cellStyle name="Comma 2 3" xfId="36" xr:uid="{00000000-0005-0000-0000-000002000000}"/>
    <cellStyle name="Comma 3" xfId="13" xr:uid="{00000000-0005-0000-0000-000003000000}"/>
    <cellStyle name="Comma 3 2" xfId="23" xr:uid="{00000000-0005-0000-0000-000004000000}"/>
    <cellStyle name="Comma 3 3" xfId="35" xr:uid="{00000000-0005-0000-0000-000005000000}"/>
    <cellStyle name="Comma 4" xfId="5" xr:uid="{00000000-0005-0000-0000-000006000000}"/>
    <cellStyle name="Comma 4 2" xfId="26" xr:uid="{00000000-0005-0000-0000-000007000000}"/>
    <cellStyle name="Comma 4 3" xfId="38" xr:uid="{00000000-0005-0000-0000-000008000000}"/>
    <cellStyle name="Normal" xfId="0" builtinId="0"/>
    <cellStyle name="Normal 2" xfId="6" xr:uid="{00000000-0005-0000-0000-00000A000000}"/>
    <cellStyle name="Normal 2 2" xfId="8" xr:uid="{00000000-0005-0000-0000-00000B000000}"/>
    <cellStyle name="Normal 2 2 2" xfId="18" xr:uid="{00000000-0005-0000-0000-00000C000000}"/>
    <cellStyle name="Normal 2 2 2 2" xfId="39" xr:uid="{00000000-0005-0000-0000-00000D000000}"/>
    <cellStyle name="Normal 2 2 3" xfId="30" xr:uid="{00000000-0005-0000-0000-00000E000000}"/>
    <cellStyle name="Normal 2 3" xfId="11" xr:uid="{00000000-0005-0000-0000-00000F000000}"/>
    <cellStyle name="Normal 2 3 2" xfId="21" xr:uid="{00000000-0005-0000-0000-000010000000}"/>
    <cellStyle name="Normal 2 3 3" xfId="33" xr:uid="{00000000-0005-0000-0000-000011000000}"/>
    <cellStyle name="Normal 2 4" xfId="12" xr:uid="{00000000-0005-0000-0000-000012000000}"/>
    <cellStyle name="Normal 2 4 2" xfId="22" xr:uid="{00000000-0005-0000-0000-000013000000}"/>
    <cellStyle name="Normal 2 4 3" xfId="34" xr:uid="{00000000-0005-0000-0000-000014000000}"/>
    <cellStyle name="Normal 2 5" xfId="16" xr:uid="{00000000-0005-0000-0000-000015000000}"/>
    <cellStyle name="Normal 2 6" xfId="28" xr:uid="{00000000-0005-0000-0000-000016000000}"/>
    <cellStyle name="Normal 3" xfId="7" xr:uid="{00000000-0005-0000-0000-000017000000}"/>
    <cellStyle name="Normal 3 2" xfId="9" xr:uid="{00000000-0005-0000-0000-000018000000}"/>
    <cellStyle name="Normal 3 2 2" xfId="19" xr:uid="{00000000-0005-0000-0000-000019000000}"/>
    <cellStyle name="Normal 3 2 3" xfId="31" xr:uid="{00000000-0005-0000-0000-00001A000000}"/>
    <cellStyle name="Normal 3 3" xfId="17" xr:uid="{00000000-0005-0000-0000-00001B000000}"/>
    <cellStyle name="Normal 3 4" xfId="29" xr:uid="{00000000-0005-0000-0000-00001C000000}"/>
    <cellStyle name="Normal 4" xfId="10" xr:uid="{00000000-0005-0000-0000-00001D000000}"/>
    <cellStyle name="Normal 4 2" xfId="20" xr:uid="{00000000-0005-0000-0000-00001E000000}"/>
    <cellStyle name="Normal 4 3" xfId="32" xr:uid="{00000000-0005-0000-0000-00001F000000}"/>
    <cellStyle name="Normal 5" xfId="4" xr:uid="{00000000-0005-0000-0000-000020000000}"/>
    <cellStyle name="Normal 5 2" xfId="25" xr:uid="{00000000-0005-0000-0000-000021000000}"/>
    <cellStyle name="Normal 5 3" xfId="37" xr:uid="{00000000-0005-0000-0000-000022000000}"/>
    <cellStyle name="Normal 6" xfId="15" xr:uid="{00000000-0005-0000-0000-000023000000}"/>
    <cellStyle name="Normal 7" xfId="27" xr:uid="{00000000-0005-0000-0000-000024000000}"/>
    <cellStyle name="Normal 8" xfId="3" xr:uid="{00000000-0005-0000-0000-000025000000}"/>
    <cellStyle name="Normal_Calendar" xfId="1" xr:uid="{00000000-0005-0000-0000-000028000000}"/>
    <cellStyle name="Percent" xfId="2" builtinId="5"/>
  </cellStyles>
  <dxfs count="0"/>
  <tableStyles count="0" defaultTableStyle="TableStyleMedium9"/>
  <colors>
    <mruColors>
      <color rgb="FFFF99CC"/>
      <color rgb="FF008080"/>
      <color rgb="FF009900"/>
      <color rgb="FF00CC00"/>
      <color rgb="FF33CC33"/>
      <color rgb="FFCC99FF"/>
      <color rgb="FF99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54"/>
  <sheetViews>
    <sheetView topLeftCell="A25" zoomScale="99" zoomScaleNormal="99" zoomScalePageLayoutView="110" workbookViewId="0">
      <selection activeCell="F49" sqref="F49"/>
    </sheetView>
  </sheetViews>
  <sheetFormatPr defaultColWidth="8.7109375" defaultRowHeight="12.75" x14ac:dyDescent="0.2"/>
  <cols>
    <col min="1" max="1" width="3.42578125" style="26" customWidth="1"/>
    <col min="2" max="2" width="4.42578125" style="26" customWidth="1"/>
    <col min="3" max="3" width="8.42578125" style="28" customWidth="1"/>
    <col min="4" max="4" width="4.42578125" style="27" customWidth="1"/>
    <col min="5" max="5" width="8.42578125" style="28" customWidth="1"/>
    <col min="6" max="6" width="4.42578125" style="27" customWidth="1"/>
    <col min="7" max="7" width="8.42578125" style="28" customWidth="1"/>
    <col min="8" max="8" width="4.42578125" style="27" customWidth="1"/>
    <col min="9" max="9" width="8.42578125" style="28" customWidth="1"/>
    <col min="10" max="10" width="4.42578125" style="27" customWidth="1"/>
    <col min="11" max="11" width="8.42578125" style="28" customWidth="1"/>
    <col min="12" max="12" width="4.140625" style="27" customWidth="1"/>
    <col min="13" max="13" width="8.42578125" style="28" customWidth="1"/>
    <col min="14" max="14" width="4.140625" style="27" customWidth="1"/>
    <col min="15" max="15" width="8.42578125" style="28" customWidth="1"/>
    <col min="16" max="16" width="4.140625" style="27" customWidth="1"/>
    <col min="17" max="17" width="8.42578125" style="28" customWidth="1"/>
    <col min="18" max="18" width="4.140625" style="27" customWidth="1"/>
    <col min="19" max="19" width="8.42578125" style="28" customWidth="1"/>
    <col min="20" max="20" width="4.140625" style="27" customWidth="1"/>
    <col min="21" max="21" width="8.42578125" style="28" customWidth="1"/>
    <col min="22" max="22" width="4.140625" style="27" customWidth="1"/>
    <col min="23" max="23" width="8.42578125" style="28" customWidth="1"/>
    <col min="24" max="24" width="4.140625" style="27" customWidth="1"/>
    <col min="25" max="25" width="8.42578125" style="28" customWidth="1"/>
    <col min="26" max="26" width="8.7109375" style="31"/>
  </cols>
  <sheetData>
    <row r="2" spans="1:26" x14ac:dyDescent="0.2">
      <c r="A2" s="30" t="s">
        <v>11</v>
      </c>
      <c r="S2" s="42"/>
      <c r="T2" s="230" t="s">
        <v>65</v>
      </c>
      <c r="U2" s="27"/>
      <c r="W2" s="27"/>
      <c r="Y2" s="27"/>
      <c r="Z2" s="27"/>
    </row>
    <row r="3" spans="1:26" x14ac:dyDescent="0.2">
      <c r="A3" s="30" t="s">
        <v>12</v>
      </c>
      <c r="T3" s="230" t="s">
        <v>64</v>
      </c>
      <c r="U3" s="27"/>
      <c r="W3" s="27"/>
      <c r="X3" s="28"/>
      <c r="Y3" s="27"/>
      <c r="Z3" s="27"/>
    </row>
    <row r="4" spans="1:26" x14ac:dyDescent="0.2">
      <c r="A4" s="30" t="s">
        <v>27</v>
      </c>
    </row>
    <row r="5" spans="1:26" ht="13.5" thickBot="1" x14ac:dyDescent="0.25"/>
    <row r="6" spans="1:26" ht="13.5" thickBot="1" x14ac:dyDescent="0.25">
      <c r="A6" s="34" t="s">
        <v>44</v>
      </c>
      <c r="B6" s="240" t="s">
        <v>28</v>
      </c>
      <c r="C6" s="241"/>
      <c r="D6" s="242" t="s">
        <v>45</v>
      </c>
      <c r="E6" s="242"/>
      <c r="F6" s="242" t="s">
        <v>46</v>
      </c>
      <c r="G6" s="242"/>
      <c r="H6" s="242" t="s">
        <v>47</v>
      </c>
      <c r="I6" s="242"/>
      <c r="J6" s="242" t="s">
        <v>48</v>
      </c>
      <c r="K6" s="242"/>
      <c r="L6" s="242" t="s">
        <v>49</v>
      </c>
      <c r="M6" s="242"/>
      <c r="N6" s="243" t="s">
        <v>29</v>
      </c>
      <c r="O6" s="244"/>
      <c r="P6" s="246" t="s">
        <v>50</v>
      </c>
      <c r="Q6" s="242"/>
      <c r="R6" s="247" t="s">
        <v>51</v>
      </c>
      <c r="S6" s="247"/>
      <c r="T6" s="242" t="s">
        <v>52</v>
      </c>
      <c r="U6" s="242"/>
      <c r="V6" s="242" t="s">
        <v>53</v>
      </c>
      <c r="W6" s="242"/>
      <c r="X6" s="242" t="s">
        <v>54</v>
      </c>
      <c r="Y6" s="245"/>
    </row>
    <row r="7" spans="1:26" ht="13.5" thickBot="1" x14ac:dyDescent="0.25">
      <c r="A7" s="35" t="s">
        <v>55</v>
      </c>
      <c r="B7" s="126"/>
      <c r="C7" s="68"/>
      <c r="D7" s="179">
        <v>1</v>
      </c>
      <c r="E7" s="164"/>
      <c r="F7" s="64"/>
      <c r="G7" s="146"/>
      <c r="H7" s="186">
        <v>31</v>
      </c>
      <c r="I7" s="147"/>
      <c r="J7" s="51"/>
      <c r="K7" s="172"/>
      <c r="L7" s="64"/>
      <c r="M7" s="89"/>
      <c r="N7" s="192">
        <v>30</v>
      </c>
      <c r="O7" s="43"/>
      <c r="P7" s="160"/>
      <c r="Q7" s="135"/>
      <c r="R7" s="102"/>
      <c r="S7" s="68"/>
      <c r="T7" s="51"/>
      <c r="U7" s="68"/>
      <c r="V7" s="198">
        <v>1</v>
      </c>
      <c r="W7" s="61"/>
      <c r="X7" s="64"/>
      <c r="Y7" s="61"/>
    </row>
    <row r="8" spans="1:26" x14ac:dyDescent="0.2">
      <c r="A8" s="36" t="s">
        <v>56</v>
      </c>
      <c r="B8" s="126"/>
      <c r="C8" s="148"/>
      <c r="D8" s="180">
        <v>2</v>
      </c>
      <c r="E8" s="150"/>
      <c r="F8" s="149"/>
      <c r="G8" s="148"/>
      <c r="H8" s="51"/>
      <c r="I8" s="148"/>
      <c r="J8" s="143">
        <v>1</v>
      </c>
      <c r="K8" s="144"/>
      <c r="L8" s="64"/>
      <c r="M8" s="144"/>
      <c r="N8" s="193">
        <v>31</v>
      </c>
      <c r="O8" s="92"/>
      <c r="P8" s="102"/>
      <c r="Q8" s="144"/>
      <c r="R8" s="64"/>
      <c r="S8" s="63"/>
      <c r="T8" s="51"/>
      <c r="U8" s="63"/>
      <c r="V8" s="189">
        <v>2</v>
      </c>
      <c r="W8" s="63"/>
      <c r="X8" s="64"/>
      <c r="Y8" s="63"/>
    </row>
    <row r="9" spans="1:26" x14ac:dyDescent="0.2">
      <c r="A9" s="36" t="s">
        <v>57</v>
      </c>
      <c r="B9" s="126"/>
      <c r="C9" s="148"/>
      <c r="D9" s="167">
        <v>3</v>
      </c>
      <c r="E9" s="150"/>
      <c r="F9" s="174"/>
      <c r="G9" s="144"/>
      <c r="H9" s="64"/>
      <c r="I9" s="148"/>
      <c r="J9" s="165">
        <v>2</v>
      </c>
      <c r="K9" s="144"/>
      <c r="L9" s="174"/>
      <c r="M9" s="144"/>
      <c r="N9" s="51"/>
      <c r="O9" s="92"/>
      <c r="P9" s="194">
        <v>1</v>
      </c>
      <c r="Q9" s="66"/>
      <c r="R9" s="194">
        <v>1</v>
      </c>
      <c r="S9" s="66"/>
      <c r="T9" s="64"/>
      <c r="U9" s="63"/>
      <c r="V9" s="189">
        <v>3</v>
      </c>
      <c r="W9" s="66"/>
      <c r="X9" s="64"/>
      <c r="Y9" s="63"/>
    </row>
    <row r="10" spans="1:26" x14ac:dyDescent="0.2">
      <c r="A10" s="36" t="s">
        <v>56</v>
      </c>
      <c r="B10" s="173"/>
      <c r="C10" s="170"/>
      <c r="D10" s="167">
        <v>4</v>
      </c>
      <c r="E10" s="150"/>
      <c r="F10" s="185">
        <v>1</v>
      </c>
      <c r="G10" s="144"/>
      <c r="H10" s="64"/>
      <c r="I10" s="148"/>
      <c r="J10" s="143">
        <v>3</v>
      </c>
      <c r="K10" s="150"/>
      <c r="L10" s="143">
        <v>1</v>
      </c>
      <c r="M10" s="93"/>
      <c r="N10" s="64"/>
      <c r="O10" s="90"/>
      <c r="P10" s="195">
        <v>2</v>
      </c>
      <c r="Q10" s="66"/>
      <c r="R10" s="195">
        <v>2</v>
      </c>
      <c r="S10" s="66"/>
      <c r="T10" s="64"/>
      <c r="U10" s="63"/>
      <c r="V10" s="189">
        <v>4</v>
      </c>
      <c r="W10" s="66"/>
      <c r="X10" s="64">
        <v>1</v>
      </c>
      <c r="Y10" s="63"/>
    </row>
    <row r="11" spans="1:26" x14ac:dyDescent="0.2">
      <c r="A11" s="36" t="s">
        <v>58</v>
      </c>
      <c r="B11" s="177">
        <v>1</v>
      </c>
      <c r="C11" s="148"/>
      <c r="D11" s="167">
        <v>5</v>
      </c>
      <c r="E11" s="148"/>
      <c r="F11" s="165">
        <v>2</v>
      </c>
      <c r="G11" s="150"/>
      <c r="H11" s="64"/>
      <c r="I11" s="150"/>
      <c r="J11" s="143">
        <v>4</v>
      </c>
      <c r="K11" s="150"/>
      <c r="L11" s="165">
        <v>2</v>
      </c>
      <c r="M11" s="93"/>
      <c r="N11" s="159"/>
      <c r="O11" s="90"/>
      <c r="P11" s="194">
        <v>3</v>
      </c>
      <c r="Q11" s="66"/>
      <c r="R11" s="189">
        <v>3</v>
      </c>
      <c r="S11" s="66"/>
      <c r="T11" s="64"/>
      <c r="U11" s="144"/>
      <c r="V11" s="189">
        <v>5</v>
      </c>
      <c r="W11" s="66"/>
      <c r="X11" s="158">
        <v>2</v>
      </c>
      <c r="Y11" s="63"/>
    </row>
    <row r="12" spans="1:26" x14ac:dyDescent="0.2">
      <c r="A12" s="37" t="s">
        <v>59</v>
      </c>
      <c r="B12" s="177">
        <v>2</v>
      </c>
      <c r="C12" s="151"/>
      <c r="D12" s="59">
        <v>6</v>
      </c>
      <c r="E12" s="151"/>
      <c r="F12" s="143">
        <v>3</v>
      </c>
      <c r="G12" s="151"/>
      <c r="H12" s="143">
        <v>1</v>
      </c>
      <c r="I12" s="151"/>
      <c r="J12" s="143">
        <v>5</v>
      </c>
      <c r="K12" s="151"/>
      <c r="L12" s="143">
        <v>3</v>
      </c>
      <c r="M12" s="71"/>
      <c r="N12" s="91"/>
      <c r="O12" s="69"/>
      <c r="P12" s="189">
        <v>4</v>
      </c>
      <c r="Q12" s="71"/>
      <c r="R12" s="194">
        <v>4</v>
      </c>
      <c r="S12" s="71"/>
      <c r="T12" s="59">
        <v>1</v>
      </c>
      <c r="U12" s="71"/>
      <c r="V12" s="189">
        <v>6</v>
      </c>
      <c r="W12" s="71"/>
      <c r="X12" s="59">
        <v>3</v>
      </c>
      <c r="Y12" s="69"/>
    </row>
    <row r="13" spans="1:26" ht="13.5" thickBot="1" x14ac:dyDescent="0.25">
      <c r="A13" s="37" t="s">
        <v>60</v>
      </c>
      <c r="B13" s="214">
        <v>3</v>
      </c>
      <c r="C13" s="151"/>
      <c r="D13" s="59">
        <v>7</v>
      </c>
      <c r="E13" s="151"/>
      <c r="F13" s="59">
        <v>4</v>
      </c>
      <c r="G13" s="151"/>
      <c r="H13" s="59">
        <v>2</v>
      </c>
      <c r="I13" s="151"/>
      <c r="J13" s="59">
        <v>6</v>
      </c>
      <c r="K13" s="151"/>
      <c r="L13" s="59">
        <v>4</v>
      </c>
      <c r="M13" s="71"/>
      <c r="N13" s="59">
        <v>1</v>
      </c>
      <c r="O13" s="74"/>
      <c r="P13" s="88">
        <v>5</v>
      </c>
      <c r="Q13" s="71"/>
      <c r="R13" s="58">
        <v>5</v>
      </c>
      <c r="S13" s="71"/>
      <c r="T13" s="59">
        <v>2</v>
      </c>
      <c r="U13" s="71"/>
      <c r="V13" s="59">
        <v>7</v>
      </c>
      <c r="W13" s="71"/>
      <c r="X13" s="88">
        <v>4</v>
      </c>
      <c r="Y13" s="71"/>
    </row>
    <row r="14" spans="1:26" ht="13.5" thickBot="1" x14ac:dyDescent="0.25">
      <c r="A14" s="38" t="s">
        <v>55</v>
      </c>
      <c r="B14" s="207">
        <v>4</v>
      </c>
      <c r="C14" s="225"/>
      <c r="D14" s="167">
        <v>8</v>
      </c>
      <c r="E14" s="144"/>
      <c r="F14" s="206">
        <v>5</v>
      </c>
      <c r="G14" s="225"/>
      <c r="H14" s="143">
        <v>3</v>
      </c>
      <c r="I14" s="144"/>
      <c r="J14" s="143">
        <v>7</v>
      </c>
      <c r="K14" s="144"/>
      <c r="L14" s="143">
        <v>5</v>
      </c>
      <c r="M14" s="144"/>
      <c r="N14" s="206">
        <v>2</v>
      </c>
      <c r="O14" s="213"/>
      <c r="P14" s="189">
        <v>6</v>
      </c>
      <c r="Q14" s="86"/>
      <c r="R14" s="189">
        <v>6</v>
      </c>
      <c r="S14" s="66"/>
      <c r="T14" s="189">
        <v>3</v>
      </c>
      <c r="U14" s="144"/>
      <c r="V14" s="189">
        <v>8</v>
      </c>
      <c r="W14" s="93"/>
      <c r="X14" s="200">
        <v>5</v>
      </c>
      <c r="Y14" s="86"/>
    </row>
    <row r="15" spans="1:26" x14ac:dyDescent="0.2">
      <c r="A15" s="36" t="s">
        <v>56</v>
      </c>
      <c r="B15" s="177">
        <v>5</v>
      </c>
      <c r="C15" s="221"/>
      <c r="D15" s="167">
        <v>9</v>
      </c>
      <c r="E15" s="144"/>
      <c r="F15" s="143">
        <v>6</v>
      </c>
      <c r="G15" s="171"/>
      <c r="H15" s="143">
        <v>4</v>
      </c>
      <c r="I15" s="144"/>
      <c r="J15" s="143">
        <v>8</v>
      </c>
      <c r="K15" s="144"/>
      <c r="L15" s="143">
        <v>6</v>
      </c>
      <c r="M15" s="144"/>
      <c r="N15" s="64">
        <v>3</v>
      </c>
      <c r="O15" s="63"/>
      <c r="P15" s="190">
        <v>7</v>
      </c>
      <c r="Q15" s="63"/>
      <c r="R15" s="189">
        <v>7</v>
      </c>
      <c r="S15" s="144"/>
      <c r="T15" s="189">
        <v>4</v>
      </c>
      <c r="U15" s="144"/>
      <c r="V15" s="189">
        <v>9</v>
      </c>
      <c r="W15" s="144"/>
      <c r="X15" s="201">
        <v>6</v>
      </c>
      <c r="Y15" s="63"/>
    </row>
    <row r="16" spans="1:26" x14ac:dyDescent="0.2">
      <c r="A16" s="36" t="s">
        <v>57</v>
      </c>
      <c r="B16" s="177">
        <v>6</v>
      </c>
      <c r="C16" s="222"/>
      <c r="D16" s="167">
        <v>10</v>
      </c>
      <c r="E16" s="144"/>
      <c r="F16" s="143">
        <v>7</v>
      </c>
      <c r="G16" s="144"/>
      <c r="H16" s="143">
        <v>5</v>
      </c>
      <c r="I16" s="144"/>
      <c r="J16" s="143">
        <v>9</v>
      </c>
      <c r="K16" s="63"/>
      <c r="L16" s="143">
        <v>7</v>
      </c>
      <c r="M16" s="144"/>
      <c r="N16" s="64">
        <v>4</v>
      </c>
      <c r="O16" s="63"/>
      <c r="P16" s="189">
        <v>8</v>
      </c>
      <c r="Q16" s="144"/>
      <c r="R16" s="189">
        <v>8</v>
      </c>
      <c r="S16" s="144"/>
      <c r="T16" s="189">
        <v>5</v>
      </c>
      <c r="U16" s="66"/>
      <c r="V16" s="189">
        <v>10</v>
      </c>
      <c r="W16" s="93"/>
      <c r="X16" s="202">
        <v>7</v>
      </c>
      <c r="Y16" s="90"/>
    </row>
    <row r="17" spans="1:25" x14ac:dyDescent="0.2">
      <c r="A17" s="36" t="s">
        <v>56</v>
      </c>
      <c r="B17" s="177">
        <v>7</v>
      </c>
      <c r="C17" s="222"/>
      <c r="D17" s="167">
        <v>11</v>
      </c>
      <c r="E17" s="150"/>
      <c r="F17" s="143">
        <v>8</v>
      </c>
      <c r="G17" s="150"/>
      <c r="H17" s="143">
        <v>6</v>
      </c>
      <c r="I17" s="150"/>
      <c r="J17" s="143">
        <v>10</v>
      </c>
      <c r="K17" s="148"/>
      <c r="L17" s="143">
        <v>8</v>
      </c>
      <c r="M17" s="144"/>
      <c r="N17" s="64">
        <v>5</v>
      </c>
      <c r="O17" s="144"/>
      <c r="P17" s="189">
        <v>9</v>
      </c>
      <c r="Q17" s="144"/>
      <c r="R17" s="189">
        <v>9</v>
      </c>
      <c r="S17" s="144"/>
      <c r="T17" s="189">
        <v>6</v>
      </c>
      <c r="U17" s="66"/>
      <c r="V17" s="189">
        <v>11</v>
      </c>
      <c r="W17" s="66"/>
      <c r="X17" s="203">
        <v>8</v>
      </c>
      <c r="Y17" s="63"/>
    </row>
    <row r="18" spans="1:25" ht="13.5" thickBot="1" x14ac:dyDescent="0.25">
      <c r="A18" s="36" t="s">
        <v>58</v>
      </c>
      <c r="B18" s="177">
        <v>8</v>
      </c>
      <c r="C18" s="148"/>
      <c r="D18" s="181">
        <v>12</v>
      </c>
      <c r="E18" s="148"/>
      <c r="F18" s="143">
        <v>9</v>
      </c>
      <c r="G18" s="150"/>
      <c r="H18" s="143">
        <v>7</v>
      </c>
      <c r="I18" s="150"/>
      <c r="J18" s="206">
        <v>11</v>
      </c>
      <c r="K18" s="208"/>
      <c r="L18" s="143">
        <v>9</v>
      </c>
      <c r="M18" s="66"/>
      <c r="N18" s="64">
        <v>6</v>
      </c>
      <c r="O18" s="144"/>
      <c r="P18" s="189">
        <v>10</v>
      </c>
      <c r="Q18" s="144"/>
      <c r="R18" s="189">
        <v>10</v>
      </c>
      <c r="S18" s="66"/>
      <c r="T18" s="189">
        <v>7</v>
      </c>
      <c r="U18" s="63"/>
      <c r="V18" s="189">
        <v>12</v>
      </c>
      <c r="W18" s="66"/>
      <c r="X18" s="202">
        <v>9</v>
      </c>
      <c r="Y18" s="63"/>
    </row>
    <row r="19" spans="1:25" ht="13.5" thickBot="1" x14ac:dyDescent="0.25">
      <c r="A19" s="37" t="s">
        <v>59</v>
      </c>
      <c r="B19" s="177">
        <v>9</v>
      </c>
      <c r="C19" s="152"/>
      <c r="D19" s="178">
        <v>13</v>
      </c>
      <c r="E19" s="153"/>
      <c r="F19" s="143">
        <v>10</v>
      </c>
      <c r="G19" s="151"/>
      <c r="H19" s="143">
        <v>8</v>
      </c>
      <c r="I19" s="151"/>
      <c r="J19" s="59">
        <v>12</v>
      </c>
      <c r="K19" s="151"/>
      <c r="L19" s="143">
        <v>10</v>
      </c>
      <c r="M19" s="71"/>
      <c r="N19" s="59">
        <v>7</v>
      </c>
      <c r="O19" s="74"/>
      <c r="P19" s="189">
        <v>11</v>
      </c>
      <c r="Q19" s="71"/>
      <c r="R19" s="189">
        <v>11</v>
      </c>
      <c r="S19" s="71"/>
      <c r="T19" s="189">
        <v>8</v>
      </c>
      <c r="U19" s="71"/>
      <c r="V19" s="189">
        <v>13</v>
      </c>
      <c r="W19" s="71"/>
      <c r="X19" s="202">
        <v>10</v>
      </c>
      <c r="Y19" s="71"/>
    </row>
    <row r="20" spans="1:25" x14ac:dyDescent="0.2">
      <c r="A20" s="37" t="s">
        <v>60</v>
      </c>
      <c r="B20" s="214">
        <v>10</v>
      </c>
      <c r="C20" s="151"/>
      <c r="D20" s="85">
        <v>14</v>
      </c>
      <c r="E20" s="151"/>
      <c r="F20" s="59">
        <v>11</v>
      </c>
      <c r="G20" s="151"/>
      <c r="H20" s="59">
        <v>9</v>
      </c>
      <c r="I20" s="151"/>
      <c r="J20" s="59">
        <v>13</v>
      </c>
      <c r="K20" s="151"/>
      <c r="L20" s="88">
        <v>11</v>
      </c>
      <c r="M20" s="71"/>
      <c r="N20" s="59">
        <v>8</v>
      </c>
      <c r="O20" s="74"/>
      <c r="P20" s="59">
        <v>12</v>
      </c>
      <c r="Q20" s="71"/>
      <c r="R20" s="59">
        <v>12</v>
      </c>
      <c r="S20" s="71"/>
      <c r="T20" s="59">
        <v>9</v>
      </c>
      <c r="U20" s="71"/>
      <c r="V20" s="59">
        <v>14</v>
      </c>
      <c r="W20" s="71"/>
      <c r="X20" s="59">
        <v>11</v>
      </c>
      <c r="Y20" s="71"/>
    </row>
    <row r="21" spans="1:25" x14ac:dyDescent="0.2">
      <c r="A21" s="38" t="s">
        <v>55</v>
      </c>
      <c r="B21" s="177">
        <v>11</v>
      </c>
      <c r="C21" s="223"/>
      <c r="D21" s="182">
        <v>15</v>
      </c>
      <c r="E21" s="150"/>
      <c r="F21" s="143">
        <v>12</v>
      </c>
      <c r="G21" s="150"/>
      <c r="H21" s="143">
        <v>10</v>
      </c>
      <c r="I21" s="150"/>
      <c r="J21" s="143">
        <v>14</v>
      </c>
      <c r="K21" s="89"/>
      <c r="L21" s="183">
        <v>12</v>
      </c>
      <c r="M21" s="86"/>
      <c r="N21" s="64">
        <v>9</v>
      </c>
      <c r="O21" s="144"/>
      <c r="P21" s="189">
        <v>13</v>
      </c>
      <c r="Q21" s="144"/>
      <c r="R21" s="189">
        <v>13</v>
      </c>
      <c r="S21" s="144"/>
      <c r="T21" s="189">
        <v>10</v>
      </c>
      <c r="U21" s="66"/>
      <c r="V21" s="189">
        <v>15</v>
      </c>
      <c r="W21" s="66"/>
      <c r="X21" s="202">
        <v>12</v>
      </c>
      <c r="Y21" s="66"/>
    </row>
    <row r="22" spans="1:25" x14ac:dyDescent="0.2">
      <c r="A22" s="36" t="s">
        <v>56</v>
      </c>
      <c r="B22" s="177">
        <v>12</v>
      </c>
      <c r="C22" s="224"/>
      <c r="D22" s="183">
        <v>16</v>
      </c>
      <c r="E22" s="86"/>
      <c r="F22" s="143">
        <v>13</v>
      </c>
      <c r="G22" s="144"/>
      <c r="H22" s="143">
        <v>11</v>
      </c>
      <c r="I22" s="144"/>
      <c r="J22" s="143">
        <v>15</v>
      </c>
      <c r="K22" s="63"/>
      <c r="L22" s="184">
        <v>13</v>
      </c>
      <c r="M22" s="144"/>
      <c r="N22" s="64">
        <v>10</v>
      </c>
      <c r="O22" s="63"/>
      <c r="P22" s="189">
        <v>14</v>
      </c>
      <c r="Q22" s="63"/>
      <c r="R22" s="189">
        <v>14</v>
      </c>
      <c r="S22" s="144"/>
      <c r="T22" s="189">
        <v>11</v>
      </c>
      <c r="U22" s="144"/>
      <c r="V22" s="189">
        <v>16</v>
      </c>
      <c r="W22" s="144"/>
      <c r="X22" s="202">
        <v>13</v>
      </c>
      <c r="Y22" s="63"/>
    </row>
    <row r="23" spans="1:25" x14ac:dyDescent="0.2">
      <c r="A23" s="36" t="s">
        <v>57</v>
      </c>
      <c r="B23" s="177">
        <v>13</v>
      </c>
      <c r="C23" s="223"/>
      <c r="D23" s="204">
        <v>17</v>
      </c>
      <c r="E23" s="144"/>
      <c r="F23" s="143">
        <v>14</v>
      </c>
      <c r="G23" s="144"/>
      <c r="H23" s="143">
        <v>12</v>
      </c>
      <c r="I23" s="144"/>
      <c r="J23" s="143">
        <v>16</v>
      </c>
      <c r="K23" s="144"/>
      <c r="L23" s="143">
        <v>14</v>
      </c>
      <c r="M23" s="144"/>
      <c r="N23" s="64">
        <v>11</v>
      </c>
      <c r="O23" s="144"/>
      <c r="P23" s="189">
        <v>15</v>
      </c>
      <c r="Q23" s="144"/>
      <c r="R23" s="189">
        <v>15</v>
      </c>
      <c r="S23" s="144"/>
      <c r="T23" s="189">
        <v>12</v>
      </c>
      <c r="U23" s="144"/>
      <c r="V23" s="189">
        <v>17</v>
      </c>
      <c r="W23" s="144"/>
      <c r="X23" s="202">
        <v>14</v>
      </c>
      <c r="Y23" s="63"/>
    </row>
    <row r="24" spans="1:25" x14ac:dyDescent="0.2">
      <c r="A24" s="36" t="s">
        <v>56</v>
      </c>
      <c r="B24" s="177">
        <v>14</v>
      </c>
      <c r="C24" s="223"/>
      <c r="D24" s="205">
        <v>18</v>
      </c>
      <c r="E24" s="144"/>
      <c r="F24" s="143">
        <v>15</v>
      </c>
      <c r="G24" s="144"/>
      <c r="H24" s="143">
        <v>13</v>
      </c>
      <c r="I24" s="144"/>
      <c r="J24" s="185">
        <v>17</v>
      </c>
      <c r="K24" s="144"/>
      <c r="L24" s="143">
        <v>15</v>
      </c>
      <c r="M24" s="144"/>
      <c r="N24" s="64">
        <v>12</v>
      </c>
      <c r="O24" s="144"/>
      <c r="P24" s="189">
        <v>16</v>
      </c>
      <c r="Q24" s="63"/>
      <c r="R24" s="189">
        <v>16</v>
      </c>
      <c r="S24" s="144"/>
      <c r="T24" s="189">
        <v>13</v>
      </c>
      <c r="U24" s="144"/>
      <c r="V24" s="189">
        <v>18</v>
      </c>
      <c r="W24" s="144"/>
      <c r="X24" s="202">
        <v>15</v>
      </c>
      <c r="Y24" s="63"/>
    </row>
    <row r="25" spans="1:25" ht="13.5" thickBot="1" x14ac:dyDescent="0.25">
      <c r="A25" s="36" t="s">
        <v>58</v>
      </c>
      <c r="B25" s="177">
        <v>15</v>
      </c>
      <c r="C25" s="148"/>
      <c r="D25" s="205">
        <v>19</v>
      </c>
      <c r="E25" s="148"/>
      <c r="F25" s="143">
        <v>16</v>
      </c>
      <c r="G25" s="150"/>
      <c r="H25" s="143">
        <v>14</v>
      </c>
      <c r="I25" s="150"/>
      <c r="J25" s="143">
        <v>18</v>
      </c>
      <c r="K25" s="150"/>
      <c r="L25" s="182">
        <v>16</v>
      </c>
      <c r="M25" s="66"/>
      <c r="N25" s="64">
        <v>13</v>
      </c>
      <c r="O25" s="66"/>
      <c r="P25" s="229">
        <v>17</v>
      </c>
      <c r="Q25" s="228"/>
      <c r="R25" s="189">
        <v>17</v>
      </c>
      <c r="S25" s="66"/>
      <c r="T25" s="189">
        <v>14</v>
      </c>
      <c r="U25" s="66"/>
      <c r="V25" s="189">
        <v>19</v>
      </c>
      <c r="W25" s="66"/>
      <c r="X25" s="202">
        <v>16</v>
      </c>
      <c r="Y25" s="63"/>
    </row>
    <row r="26" spans="1:25" ht="13.5" thickBot="1" x14ac:dyDescent="0.25">
      <c r="A26" s="37" t="s">
        <v>59</v>
      </c>
      <c r="B26" s="177">
        <v>16</v>
      </c>
      <c r="C26" s="151"/>
      <c r="D26" s="59">
        <v>20</v>
      </c>
      <c r="E26" s="151"/>
      <c r="F26" s="143">
        <v>17</v>
      </c>
      <c r="G26" s="151"/>
      <c r="H26" s="143">
        <v>15</v>
      </c>
      <c r="I26" s="151"/>
      <c r="J26" s="143">
        <v>19</v>
      </c>
      <c r="K26" s="161"/>
      <c r="L26" s="188">
        <v>17</v>
      </c>
      <c r="M26" s="161"/>
      <c r="N26" s="59">
        <v>14</v>
      </c>
      <c r="O26" s="75"/>
      <c r="P26" s="59">
        <v>18</v>
      </c>
      <c r="Q26" s="71"/>
      <c r="R26" s="189">
        <v>18</v>
      </c>
      <c r="S26" s="71"/>
      <c r="T26" s="189">
        <v>15</v>
      </c>
      <c r="U26" s="74"/>
      <c r="V26" s="189">
        <v>20</v>
      </c>
      <c r="W26" s="71"/>
      <c r="X26" s="202">
        <v>17</v>
      </c>
      <c r="Y26" s="71"/>
    </row>
    <row r="27" spans="1:25" ht="13.5" thickBot="1" x14ac:dyDescent="0.25">
      <c r="A27" s="37" t="s">
        <v>60</v>
      </c>
      <c r="B27" s="214">
        <v>17</v>
      </c>
      <c r="C27" s="151"/>
      <c r="D27" s="88">
        <v>21</v>
      </c>
      <c r="E27" s="151"/>
      <c r="F27" s="59">
        <v>18</v>
      </c>
      <c r="G27" s="151"/>
      <c r="H27" s="59">
        <v>16</v>
      </c>
      <c r="I27" s="151"/>
      <c r="J27" s="59">
        <v>20</v>
      </c>
      <c r="K27" s="151"/>
      <c r="L27" s="162">
        <v>18</v>
      </c>
      <c r="M27" s="71"/>
      <c r="N27" s="59">
        <v>15</v>
      </c>
      <c r="O27" s="75"/>
      <c r="P27" s="59">
        <v>19</v>
      </c>
      <c r="Q27" s="71"/>
      <c r="R27" s="59">
        <v>19</v>
      </c>
      <c r="S27" s="71"/>
      <c r="T27" s="59">
        <v>16</v>
      </c>
      <c r="U27" s="74"/>
      <c r="V27" s="59">
        <v>21</v>
      </c>
      <c r="W27" s="71"/>
      <c r="X27" s="59">
        <v>18</v>
      </c>
      <c r="Y27" s="71"/>
    </row>
    <row r="28" spans="1:25" ht="13.5" thickBot="1" x14ac:dyDescent="0.25">
      <c r="A28" s="38" t="s">
        <v>55</v>
      </c>
      <c r="B28" s="177">
        <v>18</v>
      </c>
      <c r="C28" s="224"/>
      <c r="D28" s="176">
        <v>22</v>
      </c>
      <c r="E28" s="86"/>
      <c r="F28" s="143">
        <v>19</v>
      </c>
      <c r="G28" s="144"/>
      <c r="H28" s="143">
        <v>17</v>
      </c>
      <c r="I28" s="144"/>
      <c r="J28" s="187">
        <v>21</v>
      </c>
      <c r="K28" s="155"/>
      <c r="L28" s="64">
        <v>19</v>
      </c>
      <c r="M28" s="86"/>
      <c r="N28" s="227">
        <v>16</v>
      </c>
      <c r="O28" s="228"/>
      <c r="P28" s="229">
        <v>20</v>
      </c>
      <c r="Q28" s="228"/>
      <c r="R28" s="189">
        <v>20</v>
      </c>
      <c r="S28" s="43"/>
      <c r="T28" s="189">
        <v>17</v>
      </c>
      <c r="U28" s="43"/>
      <c r="V28" s="189">
        <v>22</v>
      </c>
      <c r="W28" s="43"/>
      <c r="X28" s="67">
        <v>19</v>
      </c>
      <c r="Y28" s="141"/>
    </row>
    <row r="29" spans="1:25" x14ac:dyDescent="0.2">
      <c r="A29" s="36" t="s">
        <v>56</v>
      </c>
      <c r="B29" s="177">
        <v>19</v>
      </c>
      <c r="C29" s="224"/>
      <c r="D29" s="184">
        <v>23</v>
      </c>
      <c r="E29" s="86"/>
      <c r="F29" s="143">
        <v>20</v>
      </c>
      <c r="G29" s="144"/>
      <c r="H29" s="143">
        <v>18</v>
      </c>
      <c r="I29" s="144"/>
      <c r="J29" s="187">
        <v>22</v>
      </c>
      <c r="K29" s="155"/>
      <c r="L29" s="102">
        <v>20</v>
      </c>
      <c r="M29" s="94"/>
      <c r="N29" s="189">
        <v>17</v>
      </c>
      <c r="O29" s="90"/>
      <c r="P29" s="189">
        <v>21</v>
      </c>
      <c r="Q29" s="63"/>
      <c r="R29" s="189">
        <v>21</v>
      </c>
      <c r="S29" s="62"/>
      <c r="T29" s="189">
        <v>18</v>
      </c>
      <c r="U29" s="62"/>
      <c r="V29" s="189">
        <v>23</v>
      </c>
      <c r="W29" s="144"/>
      <c r="X29" s="202">
        <v>20</v>
      </c>
      <c r="Y29" s="63"/>
    </row>
    <row r="30" spans="1:25" x14ac:dyDescent="0.2">
      <c r="A30" s="36" t="s">
        <v>57</v>
      </c>
      <c r="B30" s="177">
        <v>20</v>
      </c>
      <c r="C30" s="224"/>
      <c r="D30" s="143">
        <v>24</v>
      </c>
      <c r="E30" s="86"/>
      <c r="F30" s="143">
        <v>21</v>
      </c>
      <c r="G30" s="144"/>
      <c r="H30" s="143">
        <v>19</v>
      </c>
      <c r="I30" s="144"/>
      <c r="J30" s="187">
        <v>23</v>
      </c>
      <c r="K30" s="154"/>
      <c r="L30" s="64">
        <v>21</v>
      </c>
      <c r="M30" s="86"/>
      <c r="N30" s="190">
        <v>18</v>
      </c>
      <c r="O30" s="66"/>
      <c r="P30" s="189">
        <v>22</v>
      </c>
      <c r="Q30" s="144"/>
      <c r="R30" s="189">
        <v>22</v>
      </c>
      <c r="S30" s="144"/>
      <c r="T30" s="189">
        <v>19</v>
      </c>
      <c r="U30" s="144"/>
      <c r="V30" s="189">
        <v>24</v>
      </c>
      <c r="W30" s="144"/>
      <c r="X30" s="202">
        <v>21</v>
      </c>
      <c r="Y30" s="63"/>
    </row>
    <row r="31" spans="1:25" x14ac:dyDescent="0.2">
      <c r="A31" s="36" t="s">
        <v>56</v>
      </c>
      <c r="B31" s="177">
        <v>21</v>
      </c>
      <c r="C31" s="224"/>
      <c r="D31" s="143">
        <v>25</v>
      </c>
      <c r="E31" s="156"/>
      <c r="F31" s="143">
        <v>22</v>
      </c>
      <c r="G31" s="144"/>
      <c r="H31" s="143">
        <v>20</v>
      </c>
      <c r="I31" s="144"/>
      <c r="J31" s="209">
        <v>24</v>
      </c>
      <c r="K31" s="226"/>
      <c r="L31" s="67">
        <v>22</v>
      </c>
      <c r="M31" s="140"/>
      <c r="N31" s="189">
        <v>19</v>
      </c>
      <c r="O31" s="144"/>
      <c r="P31" s="189">
        <v>23</v>
      </c>
      <c r="Q31" s="63"/>
      <c r="R31" s="189">
        <v>23</v>
      </c>
      <c r="S31" s="144"/>
      <c r="T31" s="189">
        <v>20</v>
      </c>
      <c r="U31" s="144"/>
      <c r="V31" s="189">
        <v>25</v>
      </c>
      <c r="W31" s="144"/>
      <c r="X31" s="202">
        <v>22</v>
      </c>
      <c r="Y31" s="63"/>
    </row>
    <row r="32" spans="1:25" ht="13.5" thickBot="1" x14ac:dyDescent="0.25">
      <c r="A32" s="36" t="s">
        <v>58</v>
      </c>
      <c r="B32" s="177">
        <v>22</v>
      </c>
      <c r="C32" s="154"/>
      <c r="D32" s="143">
        <v>26</v>
      </c>
      <c r="E32" s="156"/>
      <c r="F32" s="143">
        <v>23</v>
      </c>
      <c r="G32" s="150"/>
      <c r="H32" s="143">
        <v>21</v>
      </c>
      <c r="I32" s="150"/>
      <c r="J32" s="166">
        <v>25</v>
      </c>
      <c r="K32" s="163"/>
      <c r="L32" s="67">
        <v>23</v>
      </c>
      <c r="M32" s="139"/>
      <c r="N32" s="189">
        <v>20</v>
      </c>
      <c r="O32" s="66"/>
      <c r="P32" s="194">
        <v>24</v>
      </c>
      <c r="Q32" s="63"/>
      <c r="R32" s="189">
        <v>24</v>
      </c>
      <c r="S32" s="66"/>
      <c r="T32" s="189">
        <v>21</v>
      </c>
      <c r="U32" s="63"/>
      <c r="V32" s="196">
        <v>26</v>
      </c>
      <c r="W32" s="66"/>
      <c r="X32" s="202">
        <v>23</v>
      </c>
      <c r="Y32" s="63"/>
    </row>
    <row r="33" spans="1:26" ht="13.5" thickBot="1" x14ac:dyDescent="0.25">
      <c r="A33" s="37" t="s">
        <v>59</v>
      </c>
      <c r="B33" s="177">
        <v>23</v>
      </c>
      <c r="C33" s="151"/>
      <c r="D33" s="184">
        <v>27</v>
      </c>
      <c r="E33" s="151"/>
      <c r="F33" s="143">
        <v>24</v>
      </c>
      <c r="G33" s="151"/>
      <c r="H33" s="143">
        <v>22</v>
      </c>
      <c r="I33" s="151"/>
      <c r="J33" s="59">
        <v>26</v>
      </c>
      <c r="K33" s="151"/>
      <c r="L33" s="91">
        <v>24</v>
      </c>
      <c r="M33" s="72"/>
      <c r="N33" s="59">
        <v>21</v>
      </c>
      <c r="O33" s="71"/>
      <c r="P33" s="194">
        <v>25</v>
      </c>
      <c r="Q33" s="69"/>
      <c r="R33" s="189">
        <v>25</v>
      </c>
      <c r="S33" s="69"/>
      <c r="T33" s="189">
        <v>22</v>
      </c>
      <c r="U33" s="199"/>
      <c r="V33" s="218">
        <v>27</v>
      </c>
      <c r="W33" s="161"/>
      <c r="X33" s="202">
        <v>24</v>
      </c>
      <c r="Y33" s="71"/>
    </row>
    <row r="34" spans="1:26" x14ac:dyDescent="0.2">
      <c r="A34" s="37" t="s">
        <v>60</v>
      </c>
      <c r="B34" s="214">
        <v>24</v>
      </c>
      <c r="C34" s="151"/>
      <c r="D34" s="88">
        <v>28</v>
      </c>
      <c r="E34" s="151"/>
      <c r="F34" s="59">
        <v>25</v>
      </c>
      <c r="G34" s="151"/>
      <c r="H34" s="59">
        <v>23</v>
      </c>
      <c r="I34" s="151"/>
      <c r="J34" s="59">
        <v>27</v>
      </c>
      <c r="K34" s="151"/>
      <c r="L34" s="59">
        <v>25</v>
      </c>
      <c r="M34" s="72"/>
      <c r="N34" s="59">
        <v>22</v>
      </c>
      <c r="O34" s="71"/>
      <c r="P34" s="58">
        <v>26</v>
      </c>
      <c r="Q34" s="69"/>
      <c r="R34" s="59">
        <v>26</v>
      </c>
      <c r="S34" s="69"/>
      <c r="T34" s="59">
        <v>23</v>
      </c>
      <c r="U34" s="76"/>
      <c r="V34" s="91">
        <v>28</v>
      </c>
      <c r="W34" s="71"/>
      <c r="X34" s="59">
        <v>25</v>
      </c>
      <c r="Y34" s="71"/>
    </row>
    <row r="35" spans="1:26" x14ac:dyDescent="0.2">
      <c r="A35" s="38" t="s">
        <v>55</v>
      </c>
      <c r="B35" s="177">
        <v>25</v>
      </c>
      <c r="C35" s="224"/>
      <c r="D35" s="183">
        <v>29</v>
      </c>
      <c r="E35" s="156"/>
      <c r="F35" s="143">
        <v>26</v>
      </c>
      <c r="G35" s="144"/>
      <c r="H35" s="143">
        <v>24</v>
      </c>
      <c r="I35" s="144"/>
      <c r="J35" s="143">
        <v>28</v>
      </c>
      <c r="K35" s="144"/>
      <c r="L35" s="206">
        <v>26</v>
      </c>
      <c r="M35" s="210"/>
      <c r="N35" s="189">
        <v>23</v>
      </c>
      <c r="O35" s="144"/>
      <c r="P35" s="189">
        <v>27</v>
      </c>
      <c r="Q35" s="144"/>
      <c r="R35" s="197">
        <v>27</v>
      </c>
      <c r="S35" s="66"/>
      <c r="T35" s="189">
        <v>24</v>
      </c>
      <c r="U35" s="66"/>
      <c r="V35" s="206">
        <v>29</v>
      </c>
      <c r="W35" s="219"/>
      <c r="X35" s="202">
        <v>26</v>
      </c>
      <c r="Y35" s="66"/>
    </row>
    <row r="36" spans="1:26" x14ac:dyDescent="0.2">
      <c r="A36" s="36" t="s">
        <v>56</v>
      </c>
      <c r="B36" s="177">
        <v>26</v>
      </c>
      <c r="C36" s="223"/>
      <c r="D36" s="184">
        <v>30</v>
      </c>
      <c r="E36" s="150"/>
      <c r="F36" s="143">
        <v>27</v>
      </c>
      <c r="G36" s="144"/>
      <c r="H36" s="143">
        <v>25</v>
      </c>
      <c r="I36" s="144"/>
      <c r="J36" s="143">
        <v>29</v>
      </c>
      <c r="K36" s="144"/>
      <c r="L36" s="168">
        <v>27</v>
      </c>
      <c r="M36" s="211"/>
      <c r="N36" s="189">
        <v>24</v>
      </c>
      <c r="O36" s="63"/>
      <c r="P36" s="189">
        <v>28</v>
      </c>
      <c r="Q36" s="66"/>
      <c r="R36" s="197">
        <v>28</v>
      </c>
      <c r="S36" s="144"/>
      <c r="T36" s="189">
        <v>25</v>
      </c>
      <c r="U36" s="144"/>
      <c r="V36" s="231">
        <v>30</v>
      </c>
      <c r="W36" s="63"/>
      <c r="X36" s="202">
        <v>27</v>
      </c>
      <c r="Y36" s="63"/>
    </row>
    <row r="37" spans="1:26" x14ac:dyDescent="0.2">
      <c r="A37" s="36" t="s">
        <v>57</v>
      </c>
      <c r="B37" s="177">
        <v>27</v>
      </c>
      <c r="C37" s="223"/>
      <c r="D37" s="143">
        <v>31</v>
      </c>
      <c r="E37" s="63"/>
      <c r="F37" s="143">
        <v>28</v>
      </c>
      <c r="G37" s="144"/>
      <c r="H37" s="143">
        <v>26</v>
      </c>
      <c r="I37" s="144"/>
      <c r="J37" s="143">
        <v>30</v>
      </c>
      <c r="K37" s="148"/>
      <c r="L37" s="168">
        <v>28</v>
      </c>
      <c r="M37" s="212"/>
      <c r="N37" s="189">
        <v>25</v>
      </c>
      <c r="O37" s="144"/>
      <c r="P37" s="64"/>
      <c r="Q37" s="66"/>
      <c r="R37" s="197">
        <v>29</v>
      </c>
      <c r="S37" s="63"/>
      <c r="T37" s="189">
        <v>26</v>
      </c>
      <c r="U37" s="144"/>
      <c r="V37" s="231">
        <v>31</v>
      </c>
      <c r="W37" s="144"/>
      <c r="X37" s="202">
        <v>28</v>
      </c>
      <c r="Y37" s="63"/>
    </row>
    <row r="38" spans="1:26" x14ac:dyDescent="0.2">
      <c r="A38" s="36" t="s">
        <v>56</v>
      </c>
      <c r="B38" s="177">
        <v>28</v>
      </c>
      <c r="C38" s="223"/>
      <c r="D38" s="64"/>
      <c r="E38" s="63"/>
      <c r="F38" s="143">
        <v>29</v>
      </c>
      <c r="G38" s="144"/>
      <c r="H38" s="143">
        <v>27</v>
      </c>
      <c r="I38" s="144"/>
      <c r="J38" s="64"/>
      <c r="K38" s="148"/>
      <c r="L38" s="168">
        <v>29</v>
      </c>
      <c r="M38" s="212"/>
      <c r="N38" s="191">
        <v>26</v>
      </c>
      <c r="O38" s="144"/>
      <c r="P38" s="64"/>
      <c r="Q38" s="63"/>
      <c r="R38" s="197">
        <v>30</v>
      </c>
      <c r="S38" s="63"/>
      <c r="T38" s="189">
        <v>27</v>
      </c>
      <c r="U38" s="144"/>
      <c r="V38" s="174"/>
      <c r="W38" s="66"/>
      <c r="X38" s="202">
        <v>29</v>
      </c>
      <c r="Y38" s="63"/>
    </row>
    <row r="39" spans="1:26" x14ac:dyDescent="0.2">
      <c r="A39" s="36" t="s">
        <v>58</v>
      </c>
      <c r="B39" s="177">
        <v>29</v>
      </c>
      <c r="C39" s="148"/>
      <c r="D39" s="64"/>
      <c r="E39" s="148"/>
      <c r="F39" s="143">
        <v>30</v>
      </c>
      <c r="G39" s="148"/>
      <c r="H39" s="143">
        <v>28</v>
      </c>
      <c r="I39" s="150"/>
      <c r="J39" s="64"/>
      <c r="K39" s="148"/>
      <c r="L39" s="67">
        <v>30</v>
      </c>
      <c r="M39" s="138"/>
      <c r="N39" s="191">
        <v>27</v>
      </c>
      <c r="O39" s="65"/>
      <c r="P39" s="64"/>
      <c r="Q39" s="62"/>
      <c r="R39" s="67">
        <v>31</v>
      </c>
      <c r="S39" s="141"/>
      <c r="T39" s="189">
        <v>28</v>
      </c>
      <c r="U39" s="66"/>
      <c r="V39" s="175"/>
      <c r="W39" s="63"/>
      <c r="X39" s="202">
        <v>30</v>
      </c>
      <c r="Y39" s="63"/>
    </row>
    <row r="40" spans="1:26" x14ac:dyDescent="0.2">
      <c r="A40" s="37" t="s">
        <v>59</v>
      </c>
      <c r="B40" s="177">
        <v>30</v>
      </c>
      <c r="C40" s="157"/>
      <c r="D40" s="59"/>
      <c r="E40" s="157"/>
      <c r="F40" s="59"/>
      <c r="G40" s="157"/>
      <c r="H40" s="143">
        <v>29</v>
      </c>
      <c r="I40" s="151"/>
      <c r="J40" s="58"/>
      <c r="K40" s="157"/>
      <c r="L40" s="59">
        <v>31</v>
      </c>
      <c r="M40" s="73"/>
      <c r="N40" s="217">
        <v>28</v>
      </c>
      <c r="O40" s="60"/>
      <c r="P40" s="59"/>
      <c r="Q40" s="55"/>
      <c r="R40" s="59"/>
      <c r="S40" s="69"/>
      <c r="T40" s="194">
        <v>29</v>
      </c>
      <c r="U40" s="134"/>
      <c r="V40" s="58"/>
      <c r="W40" s="136"/>
      <c r="X40" s="59"/>
      <c r="Y40" s="71"/>
    </row>
    <row r="41" spans="1:26" x14ac:dyDescent="0.2">
      <c r="A41" s="80" t="s">
        <v>60</v>
      </c>
      <c r="B41" s="87">
        <v>31</v>
      </c>
      <c r="C41" s="70"/>
      <c r="D41" s="81"/>
      <c r="E41" s="145"/>
      <c r="F41" s="81"/>
      <c r="G41" s="57"/>
      <c r="H41" s="215">
        <v>30</v>
      </c>
      <c r="I41" s="127"/>
      <c r="J41" s="133"/>
      <c r="K41" s="128"/>
      <c r="L41" s="82"/>
      <c r="M41" s="129"/>
      <c r="N41" s="216">
        <v>29</v>
      </c>
      <c r="O41" s="130"/>
      <c r="P41" s="81"/>
      <c r="Q41" s="56"/>
      <c r="R41" s="82"/>
      <c r="S41" s="83"/>
      <c r="T41" s="54">
        <v>30</v>
      </c>
      <c r="U41" s="131"/>
      <c r="V41" s="137"/>
      <c r="W41" s="132"/>
      <c r="X41" s="81"/>
      <c r="Y41" s="84"/>
    </row>
    <row r="42" spans="1:26" x14ac:dyDescent="0.2">
      <c r="A42" s="1"/>
      <c r="B42" s="1"/>
      <c r="C42" s="2"/>
      <c r="E42" s="2"/>
      <c r="F42" s="3"/>
      <c r="G42" s="2"/>
      <c r="H42" s="3"/>
      <c r="I42" s="2"/>
      <c r="K42" s="77"/>
      <c r="L42" s="79"/>
      <c r="M42" s="78"/>
      <c r="N42" s="3"/>
      <c r="O42" s="2"/>
      <c r="P42" s="3"/>
      <c r="Q42" s="2"/>
      <c r="R42" s="3"/>
      <c r="S42" s="2"/>
      <c r="T42" s="3"/>
      <c r="U42" s="2"/>
      <c r="V42" s="3"/>
      <c r="W42" s="2"/>
      <c r="X42" s="3"/>
      <c r="Y42" s="2"/>
    </row>
    <row r="43" spans="1:26" s="6" customFormat="1" x14ac:dyDescent="0.2">
      <c r="A43" s="1" t="s">
        <v>21</v>
      </c>
      <c r="B43" s="1"/>
      <c r="C43" s="4">
        <f>SUM(C7:C41)</f>
        <v>0</v>
      </c>
      <c r="D43" s="5"/>
      <c r="E43" s="4">
        <f>SUM(E7:E41)</f>
        <v>0</v>
      </c>
      <c r="F43" s="5"/>
      <c r="G43" s="4">
        <f>SUM(G7:G41)</f>
        <v>0</v>
      </c>
      <c r="H43" s="5"/>
      <c r="I43" s="4">
        <f>SUM(I7:I41)</f>
        <v>0</v>
      </c>
      <c r="J43" s="5"/>
      <c r="K43" s="4">
        <f>SUM(K7:K41)</f>
        <v>0</v>
      </c>
      <c r="L43" s="5"/>
      <c r="M43" s="4">
        <f>SUM(M7:M41)</f>
        <v>0</v>
      </c>
      <c r="N43" s="5"/>
      <c r="O43" s="4">
        <f>SUM(O8:O41)</f>
        <v>0</v>
      </c>
      <c r="P43" s="5"/>
      <c r="Q43" s="4">
        <f>SUM(Q7:Q41)</f>
        <v>0</v>
      </c>
      <c r="R43" s="5"/>
      <c r="S43" s="4">
        <f>SUM(S7:S41)</f>
        <v>0</v>
      </c>
      <c r="T43" s="5"/>
      <c r="U43" s="4">
        <f>SUM(U7:U41)</f>
        <v>0</v>
      </c>
      <c r="V43" s="5"/>
      <c r="W43" s="4">
        <f>SUM(W7:W41)</f>
        <v>0</v>
      </c>
      <c r="X43" s="5"/>
      <c r="Y43" s="4">
        <f>SUM(Y7:Y41)</f>
        <v>0</v>
      </c>
      <c r="Z43" s="32"/>
    </row>
    <row r="44" spans="1:26" s="6" customFormat="1" x14ac:dyDescent="0.2">
      <c r="A44" s="1" t="s">
        <v>20</v>
      </c>
      <c r="B44" s="1"/>
      <c r="C44" s="96">
        <f>COUNTA(C7:C41)</f>
        <v>0</v>
      </c>
      <c r="D44" s="5"/>
      <c r="E44" s="96">
        <f>COUNTA(E7:E41)</f>
        <v>0</v>
      </c>
      <c r="F44" s="5"/>
      <c r="G44" s="96">
        <f>COUNTA(G7:G41)</f>
        <v>0</v>
      </c>
      <c r="H44" s="5"/>
      <c r="I44" s="96">
        <f>COUNTA(I7:I41)</f>
        <v>0</v>
      </c>
      <c r="J44" s="5"/>
      <c r="K44" s="96">
        <f>COUNTA(K7:K41)</f>
        <v>0</v>
      </c>
      <c r="L44" s="5"/>
      <c r="M44" s="96">
        <f>COUNTA(M7:M41)</f>
        <v>0</v>
      </c>
      <c r="N44" s="5"/>
      <c r="O44" s="96">
        <f>COUNTA(O7:O41)</f>
        <v>0</v>
      </c>
      <c r="P44" s="5"/>
      <c r="Q44" s="96">
        <f>COUNTA(Q7:Q41)</f>
        <v>0</v>
      </c>
      <c r="R44" s="5"/>
      <c r="S44" s="96">
        <f>COUNTA(S7:S41)</f>
        <v>0</v>
      </c>
      <c r="T44" s="95"/>
      <c r="U44" s="96">
        <f>COUNTA(U7:U41)</f>
        <v>0</v>
      </c>
      <c r="V44" s="95"/>
      <c r="W44" s="96">
        <f>COUNTA(W7:W41)</f>
        <v>0</v>
      </c>
      <c r="X44" s="95"/>
      <c r="Y44" s="96">
        <f>COUNTA(Y7:Y41)</f>
        <v>0</v>
      </c>
      <c r="Z44" s="32"/>
    </row>
    <row r="45" spans="1:26" ht="13.5" thickBot="1" x14ac:dyDescent="0.25">
      <c r="A45" s="5"/>
      <c r="B45" s="5"/>
      <c r="C45" s="7"/>
      <c r="D45" s="3"/>
      <c r="E45" s="7"/>
      <c r="F45" s="3"/>
      <c r="G45" s="7"/>
      <c r="H45" s="3"/>
      <c r="I45" s="7"/>
      <c r="J45" s="3"/>
      <c r="K45" s="7"/>
      <c r="L45" s="3"/>
      <c r="M45" s="7"/>
      <c r="N45" s="3"/>
      <c r="O45" s="7"/>
      <c r="P45" s="3"/>
      <c r="Q45" s="7"/>
      <c r="R45" s="3"/>
      <c r="S45" s="7"/>
      <c r="T45" s="3"/>
      <c r="U45" s="7"/>
      <c r="V45" s="3"/>
      <c r="W45" s="7"/>
      <c r="X45" s="3"/>
      <c r="Y45" s="7"/>
    </row>
    <row r="46" spans="1:26" ht="13.5" thickBot="1" x14ac:dyDescent="0.25">
      <c r="A46" s="29"/>
      <c r="B46" s="16" t="s">
        <v>2</v>
      </c>
      <c r="C46" s="7"/>
      <c r="D46" s="3"/>
      <c r="E46" s="7"/>
      <c r="F46" s="3"/>
      <c r="G46" s="7"/>
      <c r="H46" s="3"/>
      <c r="I46" s="98" t="s">
        <v>61</v>
      </c>
      <c r="J46" s="8"/>
      <c r="K46" s="9"/>
      <c r="L46" s="8"/>
      <c r="M46" s="9"/>
      <c r="N46" s="8"/>
      <c r="O46" s="9"/>
      <c r="P46" s="10"/>
      <c r="Q46" s="7" t="s">
        <v>44</v>
      </c>
      <c r="R46" s="3"/>
      <c r="S46" s="7" t="s">
        <v>44</v>
      </c>
      <c r="T46" s="3"/>
      <c r="U46" s="7"/>
      <c r="V46" s="3"/>
      <c r="W46" s="7"/>
      <c r="X46" s="3"/>
      <c r="Y46" s="11"/>
    </row>
    <row r="47" spans="1:26" ht="13.5" thickBot="1" x14ac:dyDescent="0.25">
      <c r="A47" s="39"/>
      <c r="B47" s="30" t="s">
        <v>9</v>
      </c>
      <c r="C47" s="7"/>
      <c r="D47" s="3"/>
      <c r="E47" s="7"/>
      <c r="F47" s="3"/>
      <c r="G47" s="7"/>
      <c r="H47" s="3"/>
      <c r="I47" s="12" t="s">
        <v>62</v>
      </c>
      <c r="J47" s="13"/>
      <c r="K47" s="14"/>
      <c r="L47" s="13"/>
      <c r="M47" s="14"/>
      <c r="N47" s="13"/>
      <c r="O47" s="14"/>
      <c r="P47" s="15"/>
      <c r="Q47" s="7"/>
      <c r="R47" s="3"/>
      <c r="S47" s="7"/>
      <c r="T47" s="3"/>
      <c r="U47" s="7"/>
      <c r="V47" s="1" t="s">
        <v>63</v>
      </c>
      <c r="W47" s="7"/>
      <c r="X47" s="3"/>
      <c r="Y47" s="99">
        <f>C43+E43+G43+I43+K43+M43+O43+Q43+S43+U43+W43+Y43</f>
        <v>0</v>
      </c>
    </row>
    <row r="48" spans="1:26" ht="13.5" thickBot="1" x14ac:dyDescent="0.25">
      <c r="A48" s="220"/>
      <c r="B48" s="1" t="s">
        <v>10</v>
      </c>
      <c r="C48" s="7"/>
      <c r="D48" s="3"/>
      <c r="E48" s="7"/>
      <c r="F48" s="3"/>
      <c r="G48" s="7"/>
      <c r="H48" s="3"/>
      <c r="I48" s="12" t="s">
        <v>0</v>
      </c>
      <c r="J48" s="13"/>
      <c r="K48" s="14"/>
      <c r="L48" s="13"/>
      <c r="M48" s="14"/>
      <c r="N48" s="13"/>
      <c r="O48" s="14"/>
      <c r="P48" s="15"/>
      <c r="Q48" s="7"/>
      <c r="R48" s="3"/>
      <c r="S48" s="7"/>
      <c r="T48" s="3"/>
      <c r="U48" s="7"/>
      <c r="V48" s="16" t="s">
        <v>19</v>
      </c>
      <c r="W48" s="7"/>
      <c r="X48" s="3"/>
      <c r="Y48" s="101">
        <f>(C44+E44+G44+I44+K44+M44+O44+Q44+S44+U44+W44+Y44)</f>
        <v>0</v>
      </c>
    </row>
    <row r="49" spans="1:25" ht="13.5" thickBot="1" x14ac:dyDescent="0.25">
      <c r="A49" s="142"/>
      <c r="B49" s="33" t="s">
        <v>6</v>
      </c>
      <c r="C49" s="7"/>
      <c r="D49" s="3"/>
      <c r="E49" s="7"/>
      <c r="F49" s="3"/>
      <c r="G49" s="7"/>
      <c r="H49" s="3"/>
      <c r="I49" s="17"/>
      <c r="J49" s="97" t="s">
        <v>18</v>
      </c>
      <c r="K49" s="14"/>
      <c r="L49" s="18" t="s">
        <v>1</v>
      </c>
      <c r="M49" s="14">
        <v>0.25</v>
      </c>
      <c r="N49" s="13"/>
      <c r="O49" s="14"/>
      <c r="P49" s="13"/>
      <c r="Q49" s="49"/>
      <c r="R49" s="50"/>
      <c r="S49" s="46"/>
      <c r="T49" s="47"/>
      <c r="U49" s="46"/>
      <c r="V49" s="47"/>
      <c r="W49" s="48" t="s">
        <v>17</v>
      </c>
      <c r="X49" s="47"/>
      <c r="Y49" s="100"/>
    </row>
    <row r="50" spans="1:25" x14ac:dyDescent="0.2">
      <c r="A50" s="40"/>
      <c r="B50" s="33" t="s">
        <v>7</v>
      </c>
      <c r="C50" s="7"/>
      <c r="D50" s="3"/>
      <c r="E50" s="7"/>
      <c r="F50" s="3"/>
      <c r="G50" s="7"/>
      <c r="H50" s="3"/>
      <c r="I50" s="17"/>
      <c r="J50" s="97" t="s">
        <v>3</v>
      </c>
      <c r="K50" s="14"/>
      <c r="L50" s="18" t="s">
        <v>1</v>
      </c>
      <c r="M50" s="14">
        <v>0.5</v>
      </c>
      <c r="N50" s="13"/>
      <c r="O50" s="14"/>
      <c r="P50" s="15"/>
      <c r="Q50" s="7"/>
      <c r="R50" s="3"/>
      <c r="S50" s="43"/>
      <c r="T50" s="44"/>
      <c r="U50" s="44"/>
      <c r="V50" s="43"/>
      <c r="W50" s="45"/>
      <c r="X50" s="43"/>
      <c r="Y50" s="43"/>
    </row>
    <row r="51" spans="1:25" ht="13.5" thickBot="1" x14ac:dyDescent="0.25">
      <c r="A51" s="52"/>
      <c r="B51" s="33"/>
      <c r="C51" s="7"/>
      <c r="D51" s="3"/>
      <c r="E51" s="7"/>
      <c r="F51" s="3"/>
      <c r="G51" s="7"/>
      <c r="H51" s="3"/>
      <c r="I51" s="19"/>
      <c r="J51" s="20" t="s">
        <v>4</v>
      </c>
      <c r="K51" s="21"/>
      <c r="L51" s="22" t="s">
        <v>1</v>
      </c>
      <c r="M51" s="21">
        <v>0.75</v>
      </c>
      <c r="N51" s="23"/>
      <c r="O51" s="21"/>
      <c r="P51" s="24"/>
      <c r="Q51" s="7"/>
      <c r="R51" s="3"/>
      <c r="S51" s="7"/>
      <c r="T51" s="25"/>
      <c r="U51" s="1"/>
      <c r="V51" s="7"/>
      <c r="W51" s="3"/>
      <c r="X51" s="7"/>
      <c r="Y51" s="53">
        <f>Y47-Y49</f>
        <v>0</v>
      </c>
    </row>
    <row r="52" spans="1:25" x14ac:dyDescent="0.2">
      <c r="A52" s="52"/>
      <c r="B52" s="33"/>
      <c r="C52" s="7"/>
      <c r="D52" s="3"/>
      <c r="E52" s="7"/>
      <c r="F52" s="3"/>
      <c r="G52" s="7"/>
      <c r="H52" s="3"/>
      <c r="I52" s="7"/>
      <c r="J52" s="3"/>
      <c r="K52" s="7"/>
      <c r="L52" s="3"/>
      <c r="M52" s="7"/>
      <c r="N52" s="3"/>
      <c r="O52" s="7"/>
      <c r="P52" s="3"/>
      <c r="Q52" s="7"/>
      <c r="R52" s="3"/>
      <c r="S52" s="7"/>
      <c r="U52" s="7"/>
      <c r="V52" s="3"/>
      <c r="W52" s="7"/>
      <c r="X52" s="3"/>
      <c r="Y52" s="41"/>
    </row>
    <row r="53" spans="1:25" x14ac:dyDescent="0.2">
      <c r="A53" s="169"/>
      <c r="B53" s="33" t="s">
        <v>8</v>
      </c>
      <c r="C53" s="7"/>
      <c r="Q53" s="7"/>
      <c r="R53" s="3"/>
      <c r="S53" s="7"/>
      <c r="T53" s="3"/>
      <c r="U53" s="7"/>
      <c r="V53" s="3"/>
      <c r="W53" s="7"/>
      <c r="X53" s="3"/>
      <c r="Y53" s="7"/>
    </row>
    <row r="54" spans="1:25" x14ac:dyDescent="0.2">
      <c r="A54" s="5" t="s">
        <v>5</v>
      </c>
      <c r="B54" s="16" t="s">
        <v>16</v>
      </c>
      <c r="C54" s="7"/>
      <c r="D54" s="3"/>
      <c r="E54" s="7"/>
      <c r="F54" s="3"/>
      <c r="G54" s="7"/>
      <c r="H54" s="3"/>
      <c r="I54" s="7"/>
      <c r="J54" s="3"/>
      <c r="K54" s="7"/>
      <c r="L54" s="3"/>
      <c r="M54" s="7"/>
      <c r="N54" s="3"/>
      <c r="O54" s="7"/>
      <c r="P54" s="3"/>
      <c r="Q54" s="7"/>
      <c r="R54" s="3"/>
      <c r="S54" s="7"/>
      <c r="T54" s="3"/>
      <c r="U54" s="7"/>
      <c r="V54" s="3"/>
      <c r="W54" s="7"/>
      <c r="X54" s="3"/>
      <c r="Y54" s="7"/>
    </row>
  </sheetData>
  <mergeCells count="12">
    <mergeCell ref="X6:Y6"/>
    <mergeCell ref="P6:Q6"/>
    <mergeCell ref="R6:S6"/>
    <mergeCell ref="T6:U6"/>
    <mergeCell ref="V6:W6"/>
    <mergeCell ref="B6:C6"/>
    <mergeCell ref="D6:E6"/>
    <mergeCell ref="N6:O6"/>
    <mergeCell ref="F6:G6"/>
    <mergeCell ref="H6:I6"/>
    <mergeCell ref="J6:K6"/>
    <mergeCell ref="L6:M6"/>
  </mergeCells>
  <phoneticPr fontId="0" type="noConversion"/>
  <printOptions horizontalCentered="1" gridLines="1"/>
  <pageMargins left="0" right="0" top="1" bottom="0.5" header="0.5" footer="0.2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tabSelected="1" zoomScale="150" workbookViewId="0">
      <selection activeCell="H19" sqref="H19"/>
    </sheetView>
  </sheetViews>
  <sheetFormatPr defaultColWidth="8.7109375" defaultRowHeight="12.75" x14ac:dyDescent="0.2"/>
  <cols>
    <col min="2" max="2" width="13" customWidth="1"/>
    <col min="3" max="3" width="11.140625" customWidth="1"/>
    <col min="4" max="4" width="11.7109375" customWidth="1"/>
    <col min="5" max="5" width="13.42578125" customWidth="1"/>
  </cols>
  <sheetData>
    <row r="1" spans="1:6" ht="15.75" x14ac:dyDescent="0.25">
      <c r="A1" s="254" t="s">
        <v>23</v>
      </c>
      <c r="B1" s="255"/>
      <c r="C1" s="255"/>
      <c r="D1" s="255"/>
      <c r="E1" s="255"/>
      <c r="F1" s="256"/>
    </row>
    <row r="2" spans="1:6" ht="15.75" x14ac:dyDescent="0.25">
      <c r="A2" s="254" t="s">
        <v>24</v>
      </c>
      <c r="B2" s="255"/>
      <c r="C2" s="255"/>
      <c r="D2" s="255"/>
      <c r="E2" s="255"/>
      <c r="F2" s="256"/>
    </row>
    <row r="3" spans="1:6" ht="15.75" x14ac:dyDescent="0.25">
      <c r="A3" s="254" t="s">
        <v>25</v>
      </c>
      <c r="B3" s="255"/>
      <c r="C3" s="255"/>
      <c r="D3" s="255"/>
      <c r="E3" s="255"/>
      <c r="F3" s="256"/>
    </row>
    <row r="4" spans="1:6" ht="15.75" x14ac:dyDescent="0.25">
      <c r="A4" s="254" t="s">
        <v>15</v>
      </c>
      <c r="B4" s="255"/>
      <c r="C4" s="255"/>
      <c r="D4" s="255"/>
      <c r="E4" s="255"/>
      <c r="F4" s="256"/>
    </row>
    <row r="5" spans="1:6" ht="15.75" x14ac:dyDescent="0.25">
      <c r="A5" s="103"/>
      <c r="B5" s="104"/>
      <c r="C5" s="105"/>
      <c r="D5" s="105"/>
      <c r="E5" s="105"/>
      <c r="F5" s="103"/>
    </row>
    <row r="6" spans="1:6" ht="15.75" x14ac:dyDescent="0.25">
      <c r="A6" s="103" t="s">
        <v>26</v>
      </c>
      <c r="B6" s="104"/>
      <c r="C6" s="105"/>
      <c r="D6" s="105"/>
      <c r="E6" s="105"/>
      <c r="F6" s="103"/>
    </row>
    <row r="7" spans="1:6" ht="15.75" x14ac:dyDescent="0.25">
      <c r="A7" s="103" t="s">
        <v>30</v>
      </c>
      <c r="B7" s="104"/>
      <c r="C7" s="105"/>
      <c r="D7" s="105"/>
      <c r="E7" s="105"/>
      <c r="F7" s="103"/>
    </row>
    <row r="8" spans="1:6" ht="15.75" x14ac:dyDescent="0.25">
      <c r="A8" s="103" t="s">
        <v>31</v>
      </c>
      <c r="B8" s="104"/>
      <c r="C8" s="105"/>
      <c r="D8" s="105"/>
      <c r="E8" s="105"/>
      <c r="F8" s="103"/>
    </row>
    <row r="9" spans="1:6" ht="16.5" thickBot="1" x14ac:dyDescent="0.3">
      <c r="A9" s="106"/>
      <c r="B9" s="107"/>
      <c r="C9" s="108"/>
      <c r="D9" s="108"/>
      <c r="E9" s="108"/>
      <c r="F9" s="106"/>
    </row>
    <row r="10" spans="1:6" ht="15.75" x14ac:dyDescent="0.25">
      <c r="A10" s="106"/>
      <c r="B10" s="248" t="s">
        <v>32</v>
      </c>
      <c r="C10" s="249"/>
      <c r="D10" s="249"/>
      <c r="E10" s="250"/>
      <c r="F10" s="106"/>
    </row>
    <row r="11" spans="1:6" ht="16.5" thickBot="1" x14ac:dyDescent="0.3">
      <c r="A11" s="106"/>
      <c r="B11" s="251" t="s">
        <v>13</v>
      </c>
      <c r="C11" s="252"/>
      <c r="D11" s="252"/>
      <c r="E11" s="253"/>
      <c r="F11" s="106"/>
    </row>
    <row r="12" spans="1:6" ht="78.75" x14ac:dyDescent="0.25">
      <c r="A12" s="106"/>
      <c r="B12" s="109" t="s">
        <v>22</v>
      </c>
      <c r="C12" s="110" t="s">
        <v>33</v>
      </c>
      <c r="D12" s="110" t="s">
        <v>34</v>
      </c>
      <c r="E12" s="111" t="s">
        <v>35</v>
      </c>
      <c r="F12" s="106"/>
    </row>
    <row r="13" spans="1:6" ht="16.5" thickBot="1" x14ac:dyDescent="0.3">
      <c r="A13" s="106"/>
      <c r="B13" s="112"/>
      <c r="C13" s="113"/>
      <c r="D13" s="114" t="s">
        <v>36</v>
      </c>
      <c r="E13" s="115"/>
      <c r="F13" s="106"/>
    </row>
    <row r="14" spans="1:6" ht="16.5" thickBot="1" x14ac:dyDescent="0.3">
      <c r="A14" s="106"/>
      <c r="B14" s="116">
        <v>1</v>
      </c>
      <c r="C14" s="117">
        <v>2080</v>
      </c>
      <c r="D14" s="117">
        <v>128</v>
      </c>
      <c r="E14" s="118">
        <v>1952</v>
      </c>
      <c r="F14" s="106"/>
    </row>
    <row r="15" spans="1:6" ht="16.5" thickBot="1" x14ac:dyDescent="0.3">
      <c r="A15" s="106"/>
      <c r="B15" s="116">
        <v>0.8</v>
      </c>
      <c r="C15" s="117">
        <v>1664</v>
      </c>
      <c r="D15" s="117">
        <v>102</v>
      </c>
      <c r="E15" s="118">
        <v>1562</v>
      </c>
      <c r="F15" s="106"/>
    </row>
    <row r="16" spans="1:6" ht="16.5" thickBot="1" x14ac:dyDescent="0.3">
      <c r="A16" s="106"/>
      <c r="B16" s="119">
        <v>0.75</v>
      </c>
      <c r="C16" s="117">
        <v>1560</v>
      </c>
      <c r="D16" s="117">
        <v>96</v>
      </c>
      <c r="E16" s="118">
        <v>1464</v>
      </c>
      <c r="F16" s="106"/>
    </row>
    <row r="17" spans="1:8" ht="16.5" thickBot="1" x14ac:dyDescent="0.3">
      <c r="A17" s="106"/>
      <c r="B17" s="116">
        <v>0.6</v>
      </c>
      <c r="C17" s="117">
        <v>1248</v>
      </c>
      <c r="D17" s="117">
        <v>77</v>
      </c>
      <c r="E17" s="118">
        <v>1171</v>
      </c>
      <c r="F17" s="106"/>
    </row>
    <row r="18" spans="1:8" ht="16.5" thickBot="1" x14ac:dyDescent="0.3">
      <c r="A18" s="106"/>
      <c r="B18" s="116">
        <v>0.5</v>
      </c>
      <c r="C18" s="117">
        <v>1040</v>
      </c>
      <c r="D18" s="117">
        <v>64</v>
      </c>
      <c r="E18" s="118">
        <v>976</v>
      </c>
      <c r="F18" s="106"/>
    </row>
    <row r="19" spans="1:8" ht="16.5" thickBot="1" x14ac:dyDescent="0.3">
      <c r="A19" s="106"/>
      <c r="B19" s="119">
        <v>0.45</v>
      </c>
      <c r="C19" s="117">
        <v>936</v>
      </c>
      <c r="D19" s="117">
        <v>58</v>
      </c>
      <c r="E19" s="118">
        <v>878</v>
      </c>
      <c r="F19" s="106"/>
    </row>
    <row r="20" spans="1:8" ht="16.5" thickBot="1" x14ac:dyDescent="0.3">
      <c r="A20" s="106"/>
      <c r="B20" s="116">
        <v>0.4</v>
      </c>
      <c r="C20" s="117">
        <v>832</v>
      </c>
      <c r="D20" s="117">
        <v>51</v>
      </c>
      <c r="E20" s="118">
        <v>781</v>
      </c>
      <c r="F20" s="106"/>
    </row>
    <row r="21" spans="1:8" ht="16.5" thickBot="1" x14ac:dyDescent="0.3">
      <c r="A21" s="106"/>
      <c r="B21" s="234">
        <v>0.375</v>
      </c>
      <c r="C21" s="234">
        <v>780</v>
      </c>
      <c r="D21" s="234">
        <v>48</v>
      </c>
      <c r="E21" s="236">
        <v>732</v>
      </c>
      <c r="F21" s="120"/>
      <c r="G21" s="121"/>
      <c r="H21" s="121"/>
    </row>
    <row r="22" spans="1:8" ht="16.5" thickBot="1" x14ac:dyDescent="0.3">
      <c r="A22" s="233"/>
      <c r="B22" s="235">
        <v>0.2</v>
      </c>
      <c r="C22" s="232">
        <v>416</v>
      </c>
      <c r="D22" s="237">
        <v>26</v>
      </c>
      <c r="E22" s="238">
        <v>390</v>
      </c>
      <c r="F22" s="239"/>
      <c r="G22" s="121"/>
      <c r="H22" s="121"/>
    </row>
    <row r="23" spans="1:8" ht="15.75" x14ac:dyDescent="0.25">
      <c r="A23" s="106"/>
      <c r="B23" s="248" t="s">
        <v>37</v>
      </c>
      <c r="C23" s="249"/>
      <c r="D23" s="249"/>
      <c r="E23" s="250"/>
      <c r="F23" s="120"/>
      <c r="G23" s="121"/>
      <c r="H23" s="121"/>
    </row>
    <row r="24" spans="1:8" ht="16.5" thickBot="1" x14ac:dyDescent="0.3">
      <c r="A24" s="122"/>
      <c r="B24" s="251" t="s">
        <v>13</v>
      </c>
      <c r="C24" s="252"/>
      <c r="D24" s="252"/>
      <c r="E24" s="253"/>
      <c r="F24" s="123"/>
      <c r="G24" s="124"/>
      <c r="H24" s="124"/>
    </row>
    <row r="25" spans="1:8" ht="78.75" x14ac:dyDescent="0.25">
      <c r="A25" s="106"/>
      <c r="B25" s="109" t="s">
        <v>22</v>
      </c>
      <c r="C25" s="110" t="s">
        <v>33</v>
      </c>
      <c r="D25" s="110" t="s">
        <v>34</v>
      </c>
      <c r="E25" s="111" t="s">
        <v>38</v>
      </c>
      <c r="F25" s="120"/>
    </row>
    <row r="26" spans="1:8" ht="16.5" thickBot="1" x14ac:dyDescent="0.3">
      <c r="A26" s="106"/>
      <c r="B26" s="112"/>
      <c r="C26" s="113"/>
      <c r="D26" s="114" t="s">
        <v>36</v>
      </c>
      <c r="E26" s="115"/>
      <c r="F26" s="120"/>
    </row>
    <row r="27" spans="1:8" ht="16.5" thickBot="1" x14ac:dyDescent="0.3">
      <c r="A27" s="106"/>
      <c r="B27" s="116">
        <v>1</v>
      </c>
      <c r="C27" s="117">
        <v>1907</v>
      </c>
      <c r="D27" s="117">
        <v>128</v>
      </c>
      <c r="E27" s="118">
        <v>1779</v>
      </c>
      <c r="F27" s="120"/>
    </row>
    <row r="28" spans="1:8" ht="16.5" thickBot="1" x14ac:dyDescent="0.3">
      <c r="A28" s="106"/>
      <c r="B28" s="116">
        <v>0.8</v>
      </c>
      <c r="C28" s="117">
        <v>1526</v>
      </c>
      <c r="D28" s="117">
        <v>102</v>
      </c>
      <c r="E28" s="118">
        <v>1424</v>
      </c>
      <c r="F28" s="120"/>
    </row>
    <row r="29" spans="1:8" ht="16.5" thickBot="1" x14ac:dyDescent="0.3">
      <c r="A29" s="106"/>
      <c r="B29" s="119">
        <v>0.75</v>
      </c>
      <c r="C29" s="117">
        <v>1430</v>
      </c>
      <c r="D29" s="117">
        <v>96</v>
      </c>
      <c r="E29" s="118">
        <v>1334</v>
      </c>
      <c r="F29" s="120"/>
    </row>
    <row r="30" spans="1:8" ht="16.5" thickBot="1" x14ac:dyDescent="0.3">
      <c r="A30" s="106"/>
      <c r="B30" s="116">
        <v>0.5</v>
      </c>
      <c r="C30" s="117">
        <v>953</v>
      </c>
      <c r="D30" s="117">
        <v>64</v>
      </c>
      <c r="E30" s="118">
        <v>889</v>
      </c>
      <c r="F30" s="120"/>
    </row>
    <row r="31" spans="1:8" ht="16.5" thickBot="1" x14ac:dyDescent="0.3">
      <c r="A31" s="106"/>
      <c r="B31" s="119">
        <v>0.45</v>
      </c>
      <c r="C31" s="117">
        <v>858</v>
      </c>
      <c r="D31" s="117">
        <v>58</v>
      </c>
      <c r="E31" s="118">
        <v>800</v>
      </c>
      <c r="F31" s="120"/>
    </row>
    <row r="32" spans="1:8" ht="16.5" thickBot="1" x14ac:dyDescent="0.3">
      <c r="A32" s="106"/>
      <c r="B32" s="116">
        <v>0.4</v>
      </c>
      <c r="C32" s="117">
        <v>763</v>
      </c>
      <c r="D32" s="117">
        <v>51</v>
      </c>
      <c r="E32" s="118">
        <v>712</v>
      </c>
      <c r="F32" s="120"/>
    </row>
    <row r="33" spans="1:6" ht="16.5" thickBot="1" x14ac:dyDescent="0.3">
      <c r="A33" s="106"/>
      <c r="B33" s="119">
        <v>0.375</v>
      </c>
      <c r="C33" s="117">
        <v>715</v>
      </c>
      <c r="D33" s="117">
        <v>48</v>
      </c>
      <c r="E33" s="118">
        <v>667</v>
      </c>
      <c r="F33" s="120"/>
    </row>
    <row r="34" spans="1:6" ht="15.75" x14ac:dyDescent="0.25">
      <c r="A34" s="106"/>
      <c r="B34" s="248" t="s">
        <v>39</v>
      </c>
      <c r="C34" s="249"/>
      <c r="D34" s="249"/>
      <c r="E34" s="250"/>
      <c r="F34" s="106"/>
    </row>
    <row r="35" spans="1:6" ht="16.5" thickBot="1" x14ac:dyDescent="0.3">
      <c r="A35" s="106"/>
      <c r="B35" s="251" t="s">
        <v>14</v>
      </c>
      <c r="C35" s="252"/>
      <c r="D35" s="252"/>
      <c r="E35" s="253"/>
      <c r="F35" s="106"/>
    </row>
    <row r="36" spans="1:6" ht="78.75" x14ac:dyDescent="0.25">
      <c r="A36" s="106"/>
      <c r="B36" s="109" t="s">
        <v>22</v>
      </c>
      <c r="C36" s="110" t="s">
        <v>40</v>
      </c>
      <c r="D36" s="110" t="s">
        <v>34</v>
      </c>
      <c r="E36" s="111" t="s">
        <v>41</v>
      </c>
      <c r="F36" s="106"/>
    </row>
    <row r="37" spans="1:6" ht="16.5" thickBot="1" x14ac:dyDescent="0.3">
      <c r="A37" s="106"/>
      <c r="B37" s="112"/>
      <c r="C37" s="113"/>
      <c r="D37" s="114" t="s">
        <v>36</v>
      </c>
      <c r="E37" s="115"/>
      <c r="F37" s="106"/>
    </row>
    <row r="38" spans="1:6" ht="16.5" thickBot="1" x14ac:dyDescent="0.3">
      <c r="A38" s="106"/>
      <c r="B38" s="119">
        <v>1</v>
      </c>
      <c r="C38" s="117">
        <v>1733</v>
      </c>
      <c r="D38" s="117">
        <v>120</v>
      </c>
      <c r="E38" s="118">
        <v>1613</v>
      </c>
      <c r="F38" s="106"/>
    </row>
    <row r="39" spans="1:6" ht="16.5" thickBot="1" x14ac:dyDescent="0.3">
      <c r="A39" s="106"/>
      <c r="B39" s="116">
        <v>0.8</v>
      </c>
      <c r="C39" s="117">
        <v>1386</v>
      </c>
      <c r="D39" s="117">
        <v>96</v>
      </c>
      <c r="E39" s="118">
        <v>1290</v>
      </c>
      <c r="F39" s="106"/>
    </row>
    <row r="40" spans="1:6" ht="16.5" thickBot="1" x14ac:dyDescent="0.3">
      <c r="A40" s="106"/>
      <c r="B40" s="119">
        <v>0.75</v>
      </c>
      <c r="C40" s="117">
        <v>1300</v>
      </c>
      <c r="D40" s="117">
        <v>90</v>
      </c>
      <c r="E40" s="118">
        <v>1210</v>
      </c>
      <c r="F40" s="106"/>
    </row>
    <row r="41" spans="1:6" ht="16.5" thickBot="1" x14ac:dyDescent="0.3">
      <c r="A41" s="106"/>
      <c r="B41" s="119">
        <v>0.5</v>
      </c>
      <c r="C41" s="117">
        <v>867</v>
      </c>
      <c r="D41" s="117">
        <v>60</v>
      </c>
      <c r="E41" s="118">
        <v>807</v>
      </c>
      <c r="F41" s="106"/>
    </row>
    <row r="42" spans="1:6" ht="16.5" thickBot="1" x14ac:dyDescent="0.3">
      <c r="A42" s="106"/>
      <c r="B42" s="119">
        <v>0.45</v>
      </c>
      <c r="C42" s="117">
        <v>780</v>
      </c>
      <c r="D42" s="117">
        <v>54</v>
      </c>
      <c r="E42" s="118">
        <v>726</v>
      </c>
      <c r="F42" s="106"/>
    </row>
    <row r="43" spans="1:6" ht="16.5" thickBot="1" x14ac:dyDescent="0.3">
      <c r="A43" s="106"/>
      <c r="B43" s="119">
        <v>0.4</v>
      </c>
      <c r="C43" s="117">
        <v>693</v>
      </c>
      <c r="D43" s="117">
        <v>48</v>
      </c>
      <c r="E43" s="118">
        <v>645</v>
      </c>
      <c r="F43" s="106"/>
    </row>
    <row r="44" spans="1:6" ht="16.5" thickBot="1" x14ac:dyDescent="0.3">
      <c r="A44" s="106"/>
      <c r="B44" s="119">
        <v>0.375</v>
      </c>
      <c r="C44" s="117">
        <v>650</v>
      </c>
      <c r="D44" s="117">
        <v>45</v>
      </c>
      <c r="E44" s="118">
        <v>605</v>
      </c>
      <c r="F44" s="106"/>
    </row>
    <row r="45" spans="1:6" ht="15.75" x14ac:dyDescent="0.25">
      <c r="A45" s="106"/>
      <c r="B45" s="107"/>
      <c r="C45" s="108"/>
      <c r="D45" s="108"/>
      <c r="E45" s="108"/>
      <c r="F45" s="106"/>
    </row>
    <row r="46" spans="1:6" ht="15.75" x14ac:dyDescent="0.25">
      <c r="A46" s="125" t="s">
        <v>42</v>
      </c>
      <c r="B46" s="125" t="s">
        <v>43</v>
      </c>
      <c r="C46" s="108"/>
      <c r="D46" s="108"/>
      <c r="E46" s="108"/>
      <c r="F46" s="106"/>
    </row>
    <row r="47" spans="1:6" ht="15.75" x14ac:dyDescent="0.25">
      <c r="A47" s="106"/>
      <c r="B47" s="107"/>
      <c r="C47" s="108"/>
      <c r="D47" s="108"/>
      <c r="E47" s="108"/>
      <c r="F47" s="106"/>
    </row>
    <row r="48" spans="1:6" ht="15.75" x14ac:dyDescent="0.25">
      <c r="A48" s="106"/>
      <c r="B48" s="107"/>
      <c r="C48" s="108"/>
      <c r="D48" s="108"/>
      <c r="E48" s="108"/>
      <c r="F48" s="106"/>
    </row>
    <row r="49" spans="1:6" ht="15.75" x14ac:dyDescent="0.25">
      <c r="A49" s="106"/>
      <c r="B49" s="107"/>
      <c r="C49" s="108"/>
      <c r="D49" s="108"/>
      <c r="E49" s="108"/>
      <c r="F49" s="106"/>
    </row>
    <row r="50" spans="1:6" ht="15.75" x14ac:dyDescent="0.25">
      <c r="A50" s="106"/>
      <c r="B50" s="107"/>
      <c r="C50" s="108"/>
      <c r="D50" s="108"/>
      <c r="E50" s="108"/>
      <c r="F50" s="106"/>
    </row>
  </sheetData>
  <mergeCells count="10">
    <mergeCell ref="B23:E23"/>
    <mergeCell ref="B24:E24"/>
    <mergeCell ref="B34:E34"/>
    <mergeCell ref="B35:E35"/>
    <mergeCell ref="A1:F1"/>
    <mergeCell ref="A2:F2"/>
    <mergeCell ref="A3:F3"/>
    <mergeCell ref="A4:F4"/>
    <mergeCell ref="B10:E10"/>
    <mergeCell ref="B11:E1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</vt:lpstr>
      <vt:lpstr>Appendix E</vt:lpstr>
    </vt:vector>
  </TitlesOfParts>
  <Company>San Diego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De Lozier</dc:creator>
  <cp:lastModifiedBy>test</cp:lastModifiedBy>
  <cp:lastPrinted>2019-04-30T18:54:57Z</cp:lastPrinted>
  <dcterms:created xsi:type="dcterms:W3CDTF">2002-06-05T21:36:11Z</dcterms:created>
  <dcterms:modified xsi:type="dcterms:W3CDTF">2022-11-16T16:22:33Z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AdHocReviewCycleID">
    <vt:i4>-1249509967</vt:i4>
  </property>
  <property fmtid="{D5CDD505-2E9C-101B-9397-08002B2CF9AE}" pid="5" name="_NewReviewCycle">
    <vt:lpwstr/>
  </property>
  <property fmtid="{D5CDD505-2E9C-101B-9397-08002B2CF9AE}" pid="6" name="_EmailSubject">
    <vt:lpwstr>Flex calendar</vt:lpwstr>
  </property>
  <property fmtid="{D5CDD505-2E9C-101B-9397-08002B2CF9AE}" pid="7" name="_AuthorEmail">
    <vt:lpwstr>jbartolo@sdccd.edu</vt:lpwstr>
  </property>
  <property fmtid="{D5CDD505-2E9C-101B-9397-08002B2CF9AE}" pid="8" name="_AuthorEmailDisplayName">
    <vt:lpwstr>Juli Bartolomei</vt:lpwstr>
  </property>
  <property fmtid="{D5CDD505-2E9C-101B-9397-08002B2CF9AE}" pid="9" name="_PreviousAdHocReviewCycleID">
    <vt:i4>-877074296</vt:i4>
  </property>
  <property fmtid="{D5CDD505-2E9C-101B-9397-08002B2CF9AE}" pid="10" name="_ReviewingToolsShownOnce">
    <vt:lpwstr/>
  </property>
</Properties>
</file>