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wner\Documents\"/>
    </mc:Choice>
  </mc:AlternateContent>
  <bookViews>
    <workbookView xWindow="0" yWindow="0" windowWidth="19440" windowHeight="10440" firstSheet="1" activeTab="1"/>
  </bookViews>
  <sheets>
    <sheet name="Business Program Annual Product" sheetId="1" r:id="rId1"/>
    <sheet name="Computer Business Technology" sheetId="2" r:id="rId2"/>
    <sheet name="Student Learning Outcomes" sheetId="3" r:id="rId3"/>
  </sheets>
  <externalReferences>
    <externalReference r:id="rId4"/>
  </externalReferences>
  <definedNames>
    <definedName name="_xlnm._FilterDatabase" localSheetId="0" hidden="1">'Business Program Annual Product'!$A$1:$I$163</definedName>
  </definedNames>
  <calcPr calcId="152511"/>
</workbook>
</file>

<file path=xl/calcChain.xml><?xml version="1.0" encoding="utf-8"?>
<calcChain xmlns="http://schemas.openxmlformats.org/spreadsheetml/2006/main">
  <c r="C7" i="2" l="1"/>
  <c r="C6" i="2" l="1"/>
</calcChain>
</file>

<file path=xl/sharedStrings.xml><?xml version="1.0" encoding="utf-8"?>
<sst xmlns="http://schemas.openxmlformats.org/spreadsheetml/2006/main" count="363" uniqueCount="100">
  <si>
    <t>Sections</t>
  </si>
  <si>
    <t>Capacity</t>
  </si>
  <si>
    <t>FTEF</t>
  </si>
  <si>
    <t>LOAD</t>
  </si>
  <si>
    <t>FTES</t>
  </si>
  <si>
    <t>Enrollment</t>
  </si>
  <si>
    <t>Fill Rate%</t>
  </si>
  <si>
    <t>2016/17</t>
  </si>
  <si>
    <t>ACCT102</t>
  </si>
  <si>
    <t>ACCT116A</t>
  </si>
  <si>
    <t>ACCT116B</t>
  </si>
  <si>
    <t>ACCT120</t>
  </si>
  <si>
    <t>ACCT121</t>
  </si>
  <si>
    <t>ACCT150</t>
  </si>
  <si>
    <t>ACCT201A</t>
  </si>
  <si>
    <t>BUSE100</t>
  </si>
  <si>
    <t>BUSE101</t>
  </si>
  <si>
    <t>BUSE115</t>
  </si>
  <si>
    <t>BUSE119</t>
  </si>
  <si>
    <t>BUSE120</t>
  </si>
  <si>
    <t>BUSE140</t>
  </si>
  <si>
    <t>BUSE150</t>
  </si>
  <si>
    <t>BUSE155</t>
  </si>
  <si>
    <t>BUSE157</t>
  </si>
  <si>
    <t>BUSE201</t>
  </si>
  <si>
    <t>BUSE270</t>
  </si>
  <si>
    <t>---</t>
  </si>
  <si>
    <t>CBTE114</t>
  </si>
  <si>
    <t>CBTE120</t>
  </si>
  <si>
    <t>CBTE122</t>
  </si>
  <si>
    <t>CBTE127</t>
  </si>
  <si>
    <t>CBTE128</t>
  </si>
  <si>
    <t>CBTE140</t>
  </si>
  <si>
    <t>CBTE143</t>
  </si>
  <si>
    <t>CBTE152</t>
  </si>
  <si>
    <t>CBTE153</t>
  </si>
  <si>
    <t>CBTE162</t>
  </si>
  <si>
    <t>CBTE165</t>
  </si>
  <si>
    <t>CBTE180</t>
  </si>
  <si>
    <t>CISC181</t>
  </si>
  <si>
    <t>CISC190</t>
  </si>
  <si>
    <t>CISC192</t>
  </si>
  <si>
    <t>ECON120</t>
  </si>
  <si>
    <t>ECON121</t>
  </si>
  <si>
    <t>LEGL100A</t>
  </si>
  <si>
    <t>LEGL100B</t>
  </si>
  <si>
    <t>LEGL105</t>
  </si>
  <si>
    <t>LEGL110</t>
  </si>
  <si>
    <t>LEGL115</t>
  </si>
  <si>
    <t>LEGL120</t>
  </si>
  <si>
    <t>LEGL140</t>
  </si>
  <si>
    <t>LEGL155</t>
  </si>
  <si>
    <t>LEGL160</t>
  </si>
  <si>
    <t>LEGL165</t>
  </si>
  <si>
    <t>LEGL170</t>
  </si>
  <si>
    <t>LEGL180</t>
  </si>
  <si>
    <t>LEGL200</t>
  </si>
  <si>
    <t>LEGL210</t>
  </si>
  <si>
    <t>LEGL220</t>
  </si>
  <si>
    <t>LEGL225</t>
  </si>
  <si>
    <t>LEGL270</t>
  </si>
  <si>
    <t>MARK100</t>
  </si>
  <si>
    <t>REAL101</t>
  </si>
  <si>
    <t>REAL115</t>
  </si>
  <si>
    <t>WORK270</t>
  </si>
  <si>
    <t>2017/18</t>
  </si>
  <si>
    <t>ACCT201B</t>
  </si>
  <si>
    <t>BANK102</t>
  </si>
  <si>
    <t>BANK103</t>
  </si>
  <si>
    <t>CBTE210</t>
  </si>
  <si>
    <t>LEGL150</t>
  </si>
  <si>
    <t>LEGL175</t>
  </si>
  <si>
    <t>LEGL205</t>
  </si>
  <si>
    <t>2018/19</t>
  </si>
  <si>
    <t>ACCT135</t>
  </si>
  <si>
    <t>ACCT211</t>
  </si>
  <si>
    <t>ACCT212</t>
  </si>
  <si>
    <t>BANK100</t>
  </si>
  <si>
    <t>CISC191</t>
  </si>
  <si>
    <t>CISC211</t>
  </si>
  <si>
    <t>CISC246</t>
  </si>
  <si>
    <t>Academic Year</t>
  </si>
  <si>
    <t>Course</t>
  </si>
  <si>
    <t>Year</t>
  </si>
  <si>
    <t>3 Year Total</t>
  </si>
  <si>
    <t>Avg./Yr.</t>
  </si>
  <si>
    <t>AA Degrees</t>
  </si>
  <si>
    <t>Success Rate</t>
  </si>
  <si>
    <t>Certificates</t>
  </si>
  <si>
    <t>Enrollment (FTES)</t>
  </si>
  <si>
    <t>FTES = Full time equivalent student</t>
  </si>
  <si>
    <t>Source:  Office of Institutional Planning &amp; Research</t>
  </si>
  <si>
    <t>AS in Administrative Assistant; SLO 1 - "Demonstrate proficiency in using software applications to enter data, format and organize data, complete calculations, graph data, create templates, develop professional reports, forms, and queries, and produce professional looking presentations."; Goal -  70% of students will pass the capstone course.</t>
  </si>
  <si>
    <t>2018 (N=45 students)</t>
  </si>
  <si>
    <t>2019 (N=51 students)</t>
  </si>
  <si>
    <t>AS in Administrative Assistant; SLO 2 - "Identify effective business communications skills."; Goal -  70% of students will pass CBTE 122.</t>
  </si>
  <si>
    <t>2018 (N = 25 students)</t>
  </si>
  <si>
    <t>2019 (N = 34 students)</t>
  </si>
  <si>
    <t xml:space="preserve">* Success Rate = 73% College Benchmark Target </t>
  </si>
  <si>
    <t>* Measures the percentage of students who complete a course with a grade of A, B, C, or P out of total official census enrollments.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</si>
</sst>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9" fontId="0" fillId="0" borderId="0" xfId="0" applyNumberFormat="1"/>
    <xf numFmtId="3" fontId="0" fillId="0" borderId="0" xfId="0" applyNumberFormat="1"/>
    <xf numFmtId="0" fontId="0" fillId="0" borderId="0" xfId="0" applyAlignment="1">
      <alignment wrapText="1"/>
    </xf>
    <xf numFmtId="0" fontId="16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9" fontId="0" fillId="0" borderId="0" xfId="42" applyFont="1" applyAlignment="1">
      <alignment horizontal="center"/>
    </xf>
    <xf numFmtId="49" fontId="18" fillId="0" borderId="10" xfId="0" applyNumberFormat="1" applyFont="1" applyFill="1" applyBorder="1" applyAlignment="1">
      <alignment horizontal="left" vertical="top" wrapText="1"/>
    </xf>
    <xf numFmtId="0" fontId="0" fillId="0" borderId="11" xfId="0" applyBorder="1"/>
    <xf numFmtId="0" fontId="0" fillId="0" borderId="0" xfId="0" applyFont="1" applyAlignment="1">
      <alignment horizontal="center" vertical="top"/>
    </xf>
    <xf numFmtId="0" fontId="0" fillId="0" borderId="0" xfId="0" applyBorder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>
                <a:latin typeface="Arial" panose="020B0604020202020204" pitchFamily="34" charset="0"/>
                <a:cs typeface="Arial" panose="020B0604020202020204" pitchFamily="34" charset="0"/>
              </a:rPr>
              <a:t>Computer</a:t>
            </a:r>
            <a:r>
              <a:rPr lang="en-US" sz="1100" b="1" baseline="0">
                <a:latin typeface="Arial" panose="020B0604020202020204" pitchFamily="34" charset="0"/>
                <a:cs typeface="Arial" panose="020B0604020202020204" pitchFamily="34" charset="0"/>
              </a:rPr>
              <a:t> Business Technology</a:t>
            </a:r>
            <a:r>
              <a:rPr lang="en-US" sz="1100" b="1">
                <a:latin typeface="Arial" panose="020B0604020202020204" pitchFamily="34" charset="0"/>
                <a:cs typeface="Arial" panose="020B0604020202020204" pitchFamily="34" charset="0"/>
              </a:rPr>
              <a:t> Student Enrollment, Awards, Success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'Computer Business Technology'!$C$2</c:f>
              <c:strCache>
                <c:ptCount val="1"/>
                <c:pt idx="0">
                  <c:v>Enrollment (FTES)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'Computer Business Technology'!$B$3:$B$5</c:f>
              <c:strCache>
                <c:ptCount val="3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</c:strCache>
            </c:strRef>
          </c:cat>
          <c:val>
            <c:numRef>
              <c:f>'Computer Business Technology'!$C$3:$C$5</c:f>
              <c:numCache>
                <c:formatCode>0</c:formatCode>
                <c:ptCount val="3"/>
                <c:pt idx="0">
                  <c:v>70.86</c:v>
                </c:pt>
                <c:pt idx="1">
                  <c:v>60.87</c:v>
                </c:pt>
                <c:pt idx="2">
                  <c:v>70.44</c:v>
                </c:pt>
              </c:numCache>
            </c:numRef>
          </c:val>
        </c:ser>
        <c:ser>
          <c:idx val="1"/>
          <c:order val="1"/>
          <c:tx>
            <c:strRef>
              <c:f>'Computer Business Technology'!$D$2</c:f>
              <c:strCache>
                <c:ptCount val="1"/>
                <c:pt idx="0">
                  <c:v>AA Degrees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'Computer Business Technology'!$B$3:$B$5</c:f>
              <c:strCache>
                <c:ptCount val="3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</c:strCache>
            </c:strRef>
          </c:cat>
          <c:val>
            <c:numRef>
              <c:f>'Computer Business Technology'!$D$3:$D$5</c:f>
              <c:numCache>
                <c:formatCode>General</c:formatCode>
                <c:ptCount val="3"/>
                <c:pt idx="0">
                  <c:v>1</c:v>
                </c:pt>
                <c:pt idx="1">
                  <c:v>4</c:v>
                </c:pt>
                <c:pt idx="2">
                  <c:v>4</c:v>
                </c:pt>
              </c:numCache>
            </c:numRef>
          </c:val>
        </c:ser>
        <c:ser>
          <c:idx val="2"/>
          <c:order val="2"/>
          <c:tx>
            <c:strRef>
              <c:f>'Computer Business Technology'!$E$2</c:f>
              <c:strCache>
                <c:ptCount val="1"/>
                <c:pt idx="0">
                  <c:v>Certificates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'Computer Business Technology'!$B$3:$B$5</c:f>
              <c:strCache>
                <c:ptCount val="3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</c:strCache>
            </c:strRef>
          </c:cat>
          <c:val>
            <c:numRef>
              <c:f>'Computer Business Technology'!$E$3:$E$5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1</c:v>
                </c:pt>
              </c:numCache>
            </c:numRef>
          </c:val>
        </c:ser>
        <c:ser>
          <c:idx val="3"/>
          <c:order val="3"/>
          <c:tx>
            <c:strRef>
              <c:f>Accounting!#REF!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'Computer Business Technology'!$B$3:$B$5</c:f>
              <c:strCache>
                <c:ptCount val="3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</c:strCache>
            </c:strRef>
          </c:cat>
          <c:val>
            <c:numRef>
              <c:f>Accounting!#REF!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90745456"/>
        <c:axId val="390648264"/>
      </c:barChart>
      <c:lineChart>
        <c:grouping val="standard"/>
        <c:varyColors val="0"/>
        <c:ser>
          <c:idx val="4"/>
          <c:order val="4"/>
          <c:tx>
            <c:strRef>
              <c:f>'Computer Business Technology'!$F$2</c:f>
              <c:strCache>
                <c:ptCount val="1"/>
                <c:pt idx="0">
                  <c:v>Success Rate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7.5282308657465494E-3"/>
                  <c:y val="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018820577164366E-3"/>
                  <c:y val="2.7777777777777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7603513174404015E-2"/>
                  <c:y val="2.7777777777777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'Computer Business Technology'!$B$3:$B$5</c:f>
              <c:strCache>
                <c:ptCount val="3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</c:strCache>
            </c:strRef>
          </c:cat>
          <c:val>
            <c:numRef>
              <c:f>'Computer Business Technology'!$F$3:$F$5</c:f>
              <c:numCache>
                <c:formatCode>0%</c:formatCode>
                <c:ptCount val="3"/>
                <c:pt idx="0">
                  <c:v>0.74</c:v>
                </c:pt>
                <c:pt idx="1">
                  <c:v>0.96</c:v>
                </c:pt>
                <c:pt idx="2">
                  <c:v>0.85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754424"/>
        <c:axId val="390745840"/>
      </c:lineChart>
      <c:valAx>
        <c:axId val="39064826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0745456"/>
        <c:crosses val="max"/>
        <c:crossBetween val="between"/>
      </c:valAx>
      <c:catAx>
        <c:axId val="390745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0648264"/>
        <c:crosses val="autoZero"/>
        <c:auto val="1"/>
        <c:lblAlgn val="ctr"/>
        <c:lblOffset val="100"/>
        <c:noMultiLvlLbl val="0"/>
      </c:catAx>
      <c:valAx>
        <c:axId val="390745840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0754424"/>
        <c:crosses val="autoZero"/>
        <c:crossBetween val="between"/>
      </c:valAx>
      <c:catAx>
        <c:axId val="39075442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390745840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AS in Administrative Assistant:  SLO 1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'[1]TABLE 2 - Standard 4'!$C$66:$E$66</c:f>
              <c:numCache>
                <c:formatCode>General</c:formatCode>
                <c:ptCount val="3"/>
                <c:pt idx="0">
                  <c:v>82</c:v>
                </c:pt>
                <c:pt idx="1">
                  <c:v>83</c:v>
                </c:pt>
                <c:pt idx="2">
                  <c:v>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4DC-BB41-951D-F6D94ED90F4E}"/>
            </c:ext>
          </c:extLst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'[1]TABLE 2 - Standard 4'!$C$67:$E$67</c:f>
              <c:numCache>
                <c:formatCode>General</c:formatCode>
                <c:ptCount val="3"/>
                <c:pt idx="0">
                  <c:v>70</c:v>
                </c:pt>
                <c:pt idx="1">
                  <c:v>70</c:v>
                </c:pt>
                <c:pt idx="2">
                  <c:v>70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90335040"/>
        <c:axId val="390335424"/>
      </c:lineChart>
      <c:catAx>
        <c:axId val="3903350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90335424"/>
        <c:crosses val="autoZero"/>
        <c:auto val="1"/>
        <c:lblAlgn val="ctr"/>
        <c:lblOffset val="100"/>
        <c:noMultiLvlLbl val="0"/>
      </c:catAx>
      <c:valAx>
        <c:axId val="390335424"/>
        <c:scaling>
          <c:orientation val="minMax"/>
          <c:max val="100"/>
          <c:min val="6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Score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390335040"/>
        <c:crosses val="autoZero"/>
        <c:crossBetween val="between"/>
      </c:valAx>
    </c:plotArea>
    <c:plotVisOnly val="1"/>
    <c:dispBlanksAs val="zero"/>
    <c:showDLblsOverMax val="0"/>
  </c:chart>
  <c:printSettings>
    <c:headerFooter/>
    <c:pageMargins b="0.750000000000002" l="0.70000000000000095" r="0.70000000000000095" t="0.750000000000002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AS in Administrative Assistant:  SLO 2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'[1]TABLE 2 - Standard 4'!$C$71:$E$71</c:f>
              <c:numCache>
                <c:formatCode>General</c:formatCode>
                <c:ptCount val="3"/>
                <c:pt idx="0">
                  <c:v>2017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D30-0046-9BDE-E08BF3888095}"/>
            </c:ext>
          </c:extLst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'[1]TABLE 2 - Standard 4'!$C$72:$E$72</c:f>
              <c:numCache>
                <c:formatCode>General</c:formatCode>
                <c:ptCount val="3"/>
                <c:pt idx="0">
                  <c:v>72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90369992"/>
        <c:axId val="390361400"/>
      </c:lineChart>
      <c:catAx>
        <c:axId val="3903699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90361400"/>
        <c:crosses val="autoZero"/>
        <c:auto val="1"/>
        <c:lblAlgn val="ctr"/>
        <c:lblOffset val="100"/>
        <c:noMultiLvlLbl val="0"/>
      </c:catAx>
      <c:valAx>
        <c:axId val="390361400"/>
        <c:scaling>
          <c:orientation val="minMax"/>
          <c:max val="100"/>
          <c:min val="6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Score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390369992"/>
        <c:crosses val="autoZero"/>
        <c:crossBetween val="between"/>
      </c:valAx>
    </c:plotArea>
    <c:plotVisOnly val="1"/>
    <c:dispBlanksAs val="zero"/>
    <c:showDLblsOverMax val="0"/>
  </c:chart>
  <c:printSettings>
    <c:headerFooter/>
    <c:pageMargins b="0.750000000000002" l="0.70000000000000095" r="0.70000000000000095" t="0.750000000000002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92075</xdr:colOff>
      <xdr:row>1</xdr:row>
      <xdr:rowOff>0</xdr:rowOff>
    </xdr:from>
    <xdr:to>
      <xdr:col>14</xdr:col>
      <xdr:colOff>276225</xdr:colOff>
      <xdr:row>15</xdr:row>
      <xdr:rowOff>165100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3079750</xdr:colOff>
      <xdr:row>4</xdr:row>
      <xdr:rowOff>266700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9D1CBF19-F481-FB4B-A277-D7A0D3A18C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</xdr:row>
      <xdr:rowOff>0</xdr:rowOff>
    </xdr:from>
    <xdr:to>
      <xdr:col>1</xdr:col>
      <xdr:colOff>3086100</xdr:colOff>
      <xdr:row>5</xdr:row>
      <xdr:rowOff>2813050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4F7DF148-2C60-E64B-9878-B36E6CCB96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2525603</xdr:colOff>
      <xdr:row>1</xdr:row>
      <xdr:rowOff>28834</xdr:rowOff>
    </xdr:from>
    <xdr:ext cx="561116" cy="264560"/>
    <xdr:sp macro="" textlink="">
      <xdr:nvSpPr>
        <xdr:cNvPr id="4" name="TextBox 3"/>
        <xdr:cNvSpPr txBox="1"/>
      </xdr:nvSpPr>
      <xdr:spPr>
        <a:xfrm>
          <a:off x="5624403" y="1540134"/>
          <a:ext cx="5611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>
              <a:solidFill>
                <a:srgbClr val="FF0000"/>
              </a:solidFill>
            </a:rPr>
            <a:t>Target</a:t>
          </a:r>
        </a:p>
      </xdr:txBody>
    </xdr:sp>
    <xdr:clientData/>
  </xdr:oneCellAnchor>
  <xdr:oneCellAnchor>
    <xdr:from>
      <xdr:col>1</xdr:col>
      <xdr:colOff>2514491</xdr:colOff>
      <xdr:row>5</xdr:row>
      <xdr:rowOff>1887807</xdr:rowOff>
    </xdr:from>
    <xdr:ext cx="561116" cy="264560"/>
    <xdr:sp macro="" textlink="">
      <xdr:nvSpPr>
        <xdr:cNvPr id="5" name="TextBox 4"/>
        <xdr:cNvSpPr txBox="1"/>
      </xdr:nvSpPr>
      <xdr:spPr>
        <a:xfrm>
          <a:off x="5613291" y="4250007"/>
          <a:ext cx="5611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>
              <a:solidFill>
                <a:srgbClr val="FF0000"/>
              </a:solidFill>
            </a:rPr>
            <a:t>Target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ogram%20SLO%20Data%20Resul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2 - Standard 4"/>
    </sheetNames>
    <sheetDataSet>
      <sheetData sheetId="0">
        <row r="66">
          <cell r="C66">
            <v>82</v>
          </cell>
          <cell r="D66">
            <v>83</v>
          </cell>
          <cell r="E66">
            <v>84</v>
          </cell>
        </row>
        <row r="67">
          <cell r="C67">
            <v>70</v>
          </cell>
          <cell r="D67">
            <v>70</v>
          </cell>
          <cell r="E67">
            <v>70</v>
          </cell>
        </row>
        <row r="71">
          <cell r="C71">
            <v>2017</v>
          </cell>
          <cell r="D71"/>
        </row>
        <row r="72">
          <cell r="C72">
            <v>72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163"/>
  <sheetViews>
    <sheetView workbookViewId="0">
      <selection activeCell="I97" sqref="I97:I112"/>
    </sheetView>
  </sheetViews>
  <sheetFormatPr defaultRowHeight="14.5" x14ac:dyDescent="0.35"/>
  <cols>
    <col min="1" max="1" width="12.1796875" customWidth="1"/>
    <col min="4" max="4" width="11.54296875" customWidth="1"/>
  </cols>
  <sheetData>
    <row r="1" spans="1:9" s="3" customFormat="1" ht="29" x14ac:dyDescent="0.35">
      <c r="A1" s="4" t="s">
        <v>81</v>
      </c>
      <c r="B1" s="4" t="s">
        <v>82</v>
      </c>
      <c r="C1" s="4" t="s">
        <v>0</v>
      </c>
      <c r="D1" s="4" t="s">
        <v>5</v>
      </c>
      <c r="E1" s="4" t="s">
        <v>1</v>
      </c>
      <c r="F1" s="4" t="s">
        <v>6</v>
      </c>
      <c r="G1" s="4" t="s">
        <v>2</v>
      </c>
      <c r="H1" s="4" t="s">
        <v>3</v>
      </c>
      <c r="I1" s="4" t="s">
        <v>4</v>
      </c>
    </row>
    <row r="2" spans="1:9" hidden="1" x14ac:dyDescent="0.35">
      <c r="A2" t="s">
        <v>7</v>
      </c>
      <c r="B2" t="s">
        <v>8</v>
      </c>
      <c r="C2">
        <v>3</v>
      </c>
      <c r="D2">
        <v>85</v>
      </c>
      <c r="E2">
        <v>135</v>
      </c>
      <c r="F2" s="1">
        <v>0.63</v>
      </c>
      <c r="G2">
        <v>0.6</v>
      </c>
      <c r="H2">
        <v>425</v>
      </c>
      <c r="I2">
        <v>8.01</v>
      </c>
    </row>
    <row r="3" spans="1:9" hidden="1" x14ac:dyDescent="0.35">
      <c r="A3" t="s">
        <v>7</v>
      </c>
      <c r="B3" t="s">
        <v>9</v>
      </c>
      <c r="C3">
        <v>13</v>
      </c>
      <c r="D3">
        <v>551</v>
      </c>
      <c r="E3">
        <v>585</v>
      </c>
      <c r="F3" s="1">
        <v>0.94</v>
      </c>
      <c r="G3">
        <v>3.47</v>
      </c>
      <c r="H3">
        <v>633</v>
      </c>
      <c r="I3">
        <v>69.02</v>
      </c>
    </row>
    <row r="4" spans="1:9" hidden="1" x14ac:dyDescent="0.35">
      <c r="A4" t="s">
        <v>7</v>
      </c>
      <c r="B4" t="s">
        <v>10</v>
      </c>
      <c r="C4">
        <v>10</v>
      </c>
      <c r="D4">
        <v>440</v>
      </c>
      <c r="E4">
        <v>450</v>
      </c>
      <c r="F4" s="1">
        <v>0.98</v>
      </c>
      <c r="G4">
        <v>2.67</v>
      </c>
      <c r="H4">
        <v>658</v>
      </c>
      <c r="I4">
        <v>55.19</v>
      </c>
    </row>
    <row r="5" spans="1:9" hidden="1" x14ac:dyDescent="0.35">
      <c r="A5" t="s">
        <v>7</v>
      </c>
      <c r="B5" t="s">
        <v>11</v>
      </c>
      <c r="C5">
        <v>2</v>
      </c>
      <c r="D5">
        <v>65</v>
      </c>
      <c r="E5">
        <v>90</v>
      </c>
      <c r="F5" s="1">
        <v>0.72</v>
      </c>
      <c r="G5">
        <v>0.4</v>
      </c>
      <c r="H5">
        <v>488</v>
      </c>
      <c r="I5">
        <v>6.13</v>
      </c>
    </row>
    <row r="6" spans="1:9" hidden="1" x14ac:dyDescent="0.35">
      <c r="A6" t="s">
        <v>7</v>
      </c>
      <c r="B6" t="s">
        <v>12</v>
      </c>
      <c r="C6">
        <v>2</v>
      </c>
      <c r="D6">
        <v>71</v>
      </c>
      <c r="E6">
        <v>90</v>
      </c>
      <c r="F6" s="1">
        <v>0.79</v>
      </c>
      <c r="G6">
        <v>0.13</v>
      </c>
      <c r="H6">
        <v>538</v>
      </c>
      <c r="I6">
        <v>2.23</v>
      </c>
    </row>
    <row r="7" spans="1:9" hidden="1" x14ac:dyDescent="0.35">
      <c r="A7" t="s">
        <v>7</v>
      </c>
      <c r="B7" t="s">
        <v>13</v>
      </c>
      <c r="C7">
        <v>2</v>
      </c>
      <c r="D7">
        <v>54</v>
      </c>
      <c r="E7">
        <v>70</v>
      </c>
      <c r="F7" s="1">
        <v>0.77</v>
      </c>
      <c r="G7">
        <v>0.38</v>
      </c>
      <c r="H7">
        <v>432</v>
      </c>
      <c r="I7">
        <v>5.09</v>
      </c>
    </row>
    <row r="8" spans="1:9" hidden="1" x14ac:dyDescent="0.35">
      <c r="A8" t="s">
        <v>7</v>
      </c>
      <c r="B8" t="s">
        <v>14</v>
      </c>
      <c r="C8">
        <v>2</v>
      </c>
      <c r="D8">
        <v>85</v>
      </c>
      <c r="E8">
        <v>90</v>
      </c>
      <c r="F8" s="1">
        <v>0.94</v>
      </c>
      <c r="G8">
        <v>0.4</v>
      </c>
      <c r="H8">
        <v>638</v>
      </c>
      <c r="I8">
        <v>8.01</v>
      </c>
    </row>
    <row r="9" spans="1:9" hidden="1" x14ac:dyDescent="0.35">
      <c r="A9" t="s">
        <v>7</v>
      </c>
      <c r="B9" t="s">
        <v>15</v>
      </c>
      <c r="C9">
        <v>16</v>
      </c>
      <c r="D9">
        <v>568</v>
      </c>
      <c r="E9">
        <v>690</v>
      </c>
      <c r="F9" s="1">
        <v>0.82</v>
      </c>
      <c r="G9">
        <v>3.2</v>
      </c>
      <c r="H9">
        <v>562</v>
      </c>
      <c r="I9">
        <v>56.51</v>
      </c>
    </row>
    <row r="10" spans="1:9" hidden="1" x14ac:dyDescent="0.35">
      <c r="A10" t="s">
        <v>7</v>
      </c>
      <c r="B10" t="s">
        <v>16</v>
      </c>
      <c r="C10">
        <v>7</v>
      </c>
      <c r="D10">
        <v>200</v>
      </c>
      <c r="E10">
        <v>315</v>
      </c>
      <c r="F10" s="1">
        <v>0.63</v>
      </c>
      <c r="G10">
        <v>1.4</v>
      </c>
      <c r="H10">
        <v>436</v>
      </c>
      <c r="I10">
        <v>19.2</v>
      </c>
    </row>
    <row r="11" spans="1:9" hidden="1" x14ac:dyDescent="0.35">
      <c r="A11" t="s">
        <v>7</v>
      </c>
      <c r="B11" t="s">
        <v>17</v>
      </c>
      <c r="C11">
        <v>2</v>
      </c>
      <c r="D11">
        <v>36</v>
      </c>
      <c r="E11">
        <v>90</v>
      </c>
      <c r="F11" s="1">
        <v>0.4</v>
      </c>
      <c r="G11">
        <v>0.4</v>
      </c>
      <c r="H11">
        <v>306</v>
      </c>
      <c r="I11">
        <v>3.85</v>
      </c>
    </row>
    <row r="12" spans="1:9" hidden="1" x14ac:dyDescent="0.35">
      <c r="A12" t="s">
        <v>7</v>
      </c>
      <c r="B12" t="s">
        <v>18</v>
      </c>
      <c r="C12">
        <v>11</v>
      </c>
      <c r="D12">
        <v>265</v>
      </c>
      <c r="E12">
        <v>360</v>
      </c>
      <c r="F12" s="1">
        <v>0.74</v>
      </c>
      <c r="G12">
        <v>1.8</v>
      </c>
      <c r="H12">
        <v>469</v>
      </c>
      <c r="I12">
        <v>26.56</v>
      </c>
    </row>
    <row r="13" spans="1:9" hidden="1" x14ac:dyDescent="0.35">
      <c r="A13" t="s">
        <v>7</v>
      </c>
      <c r="B13" t="s">
        <v>19</v>
      </c>
      <c r="C13">
        <v>5</v>
      </c>
      <c r="D13">
        <v>168</v>
      </c>
      <c r="E13">
        <v>225</v>
      </c>
      <c r="F13" s="1">
        <v>0.75</v>
      </c>
      <c r="G13">
        <v>1</v>
      </c>
      <c r="H13">
        <v>512</v>
      </c>
      <c r="I13">
        <v>16.079999999999998</v>
      </c>
    </row>
    <row r="14" spans="1:9" hidden="1" x14ac:dyDescent="0.35">
      <c r="A14" t="s">
        <v>7</v>
      </c>
      <c r="B14" t="s">
        <v>20</v>
      </c>
      <c r="C14">
        <v>10</v>
      </c>
      <c r="D14">
        <v>313</v>
      </c>
      <c r="E14">
        <v>450</v>
      </c>
      <c r="F14" s="1">
        <v>0.7</v>
      </c>
      <c r="G14">
        <v>2</v>
      </c>
      <c r="H14">
        <v>492</v>
      </c>
      <c r="I14">
        <v>30.92</v>
      </c>
    </row>
    <row r="15" spans="1:9" hidden="1" x14ac:dyDescent="0.35">
      <c r="A15" t="s">
        <v>7</v>
      </c>
      <c r="B15" t="s">
        <v>21</v>
      </c>
      <c r="C15">
        <v>2</v>
      </c>
      <c r="D15">
        <v>76</v>
      </c>
      <c r="E15">
        <v>90</v>
      </c>
      <c r="F15" s="1">
        <v>0.84</v>
      </c>
      <c r="G15">
        <v>0.4</v>
      </c>
      <c r="H15">
        <v>570</v>
      </c>
      <c r="I15">
        <v>7.17</v>
      </c>
    </row>
    <row r="16" spans="1:9" hidden="1" x14ac:dyDescent="0.35">
      <c r="A16" t="s">
        <v>7</v>
      </c>
      <c r="B16" t="s">
        <v>22</v>
      </c>
      <c r="C16">
        <v>3</v>
      </c>
      <c r="D16">
        <v>77</v>
      </c>
      <c r="E16">
        <v>125</v>
      </c>
      <c r="F16" s="1">
        <v>0.62</v>
      </c>
      <c r="G16">
        <v>0.6</v>
      </c>
      <c r="H16">
        <v>389</v>
      </c>
      <c r="I16">
        <v>7.33</v>
      </c>
    </row>
    <row r="17" spans="1:9" hidden="1" x14ac:dyDescent="0.35">
      <c r="A17" t="s">
        <v>7</v>
      </c>
      <c r="B17" t="s">
        <v>23</v>
      </c>
      <c r="C17">
        <v>2</v>
      </c>
      <c r="D17">
        <v>49</v>
      </c>
      <c r="E17">
        <v>45</v>
      </c>
      <c r="F17" s="1">
        <v>0.78</v>
      </c>
      <c r="G17">
        <v>0.4</v>
      </c>
      <c r="H17">
        <v>366</v>
      </c>
      <c r="I17">
        <v>4.6100000000000003</v>
      </c>
    </row>
    <row r="18" spans="1:9" hidden="1" x14ac:dyDescent="0.35">
      <c r="A18" t="s">
        <v>7</v>
      </c>
      <c r="B18" t="s">
        <v>24</v>
      </c>
      <c r="C18">
        <v>4</v>
      </c>
      <c r="D18">
        <v>153</v>
      </c>
      <c r="E18">
        <v>180</v>
      </c>
      <c r="F18" s="1">
        <v>0.85</v>
      </c>
      <c r="G18">
        <v>0.8</v>
      </c>
      <c r="H18">
        <v>574</v>
      </c>
      <c r="I18">
        <v>14.43</v>
      </c>
    </row>
    <row r="19" spans="1:9" hidden="1" x14ac:dyDescent="0.35">
      <c r="A19" t="s">
        <v>7</v>
      </c>
      <c r="B19" t="s">
        <v>25</v>
      </c>
      <c r="C19">
        <v>1</v>
      </c>
      <c r="D19">
        <v>1</v>
      </c>
      <c r="E19">
        <v>15</v>
      </c>
      <c r="F19" s="1">
        <v>7.0000000000000007E-2</v>
      </c>
      <c r="G19">
        <v>0</v>
      </c>
      <c r="H19" t="s">
        <v>26</v>
      </c>
      <c r="I19">
        <v>0.09</v>
      </c>
    </row>
    <row r="20" spans="1:9" hidden="1" x14ac:dyDescent="0.35">
      <c r="A20" t="s">
        <v>7</v>
      </c>
      <c r="B20" t="s">
        <v>27</v>
      </c>
      <c r="C20">
        <v>1</v>
      </c>
      <c r="D20">
        <v>28</v>
      </c>
      <c r="E20">
        <v>45</v>
      </c>
      <c r="F20" s="1">
        <v>0.62</v>
      </c>
      <c r="G20">
        <v>0.09</v>
      </c>
      <c r="H20">
        <v>496</v>
      </c>
      <c r="I20">
        <v>1.44</v>
      </c>
    </row>
    <row r="21" spans="1:9" hidden="1" x14ac:dyDescent="0.35">
      <c r="A21" t="s">
        <v>7</v>
      </c>
      <c r="B21" t="s">
        <v>28</v>
      </c>
      <c r="C21">
        <v>2</v>
      </c>
      <c r="D21">
        <v>67</v>
      </c>
      <c r="E21">
        <v>90</v>
      </c>
      <c r="F21" s="1">
        <v>0.74</v>
      </c>
      <c r="G21">
        <v>0.37</v>
      </c>
      <c r="H21">
        <v>599</v>
      </c>
      <c r="I21">
        <v>6.89</v>
      </c>
    </row>
    <row r="22" spans="1:9" hidden="1" x14ac:dyDescent="0.35">
      <c r="A22" t="s">
        <v>7</v>
      </c>
      <c r="B22" t="s">
        <v>29</v>
      </c>
      <c r="C22">
        <v>2</v>
      </c>
      <c r="D22">
        <v>37</v>
      </c>
      <c r="E22">
        <v>85</v>
      </c>
      <c r="F22" s="1">
        <v>0.44</v>
      </c>
      <c r="G22">
        <v>0.6</v>
      </c>
      <c r="H22">
        <v>336</v>
      </c>
      <c r="I22">
        <v>6.34</v>
      </c>
    </row>
    <row r="23" spans="1:9" hidden="1" x14ac:dyDescent="0.35">
      <c r="A23" t="s">
        <v>7</v>
      </c>
      <c r="B23" t="s">
        <v>30</v>
      </c>
      <c r="C23">
        <v>1</v>
      </c>
      <c r="D23">
        <v>23</v>
      </c>
      <c r="E23">
        <v>45</v>
      </c>
      <c r="F23" s="1">
        <v>0.51</v>
      </c>
      <c r="G23">
        <v>0.18</v>
      </c>
      <c r="H23">
        <v>411</v>
      </c>
      <c r="I23">
        <v>2.37</v>
      </c>
    </row>
    <row r="24" spans="1:9" hidden="1" x14ac:dyDescent="0.35">
      <c r="A24" t="s">
        <v>7</v>
      </c>
      <c r="B24" t="s">
        <v>31</v>
      </c>
      <c r="C24">
        <v>1</v>
      </c>
      <c r="D24">
        <v>40</v>
      </c>
      <c r="E24">
        <v>45</v>
      </c>
      <c r="F24" s="1">
        <v>0.89</v>
      </c>
      <c r="G24">
        <v>0.3</v>
      </c>
      <c r="H24">
        <v>727</v>
      </c>
      <c r="I24">
        <v>6.86</v>
      </c>
    </row>
    <row r="25" spans="1:9" hidden="1" x14ac:dyDescent="0.35">
      <c r="A25" t="s">
        <v>7</v>
      </c>
      <c r="B25" t="s">
        <v>32</v>
      </c>
      <c r="C25">
        <v>4</v>
      </c>
      <c r="D25">
        <v>68</v>
      </c>
      <c r="E25">
        <v>135</v>
      </c>
      <c r="F25" s="1">
        <v>0.5</v>
      </c>
      <c r="G25">
        <v>0.55000000000000004</v>
      </c>
      <c r="H25">
        <v>406</v>
      </c>
      <c r="I25">
        <v>7.02</v>
      </c>
    </row>
    <row r="26" spans="1:9" hidden="1" x14ac:dyDescent="0.35">
      <c r="A26" t="s">
        <v>7</v>
      </c>
      <c r="B26" t="s">
        <v>33</v>
      </c>
      <c r="C26">
        <v>2</v>
      </c>
      <c r="D26">
        <v>43</v>
      </c>
      <c r="E26">
        <v>70</v>
      </c>
      <c r="F26" s="1">
        <v>0.61</v>
      </c>
      <c r="G26">
        <v>0.6</v>
      </c>
      <c r="H26">
        <v>414</v>
      </c>
      <c r="I26">
        <v>7.81</v>
      </c>
    </row>
    <row r="27" spans="1:9" hidden="1" x14ac:dyDescent="0.35">
      <c r="A27" t="s">
        <v>7</v>
      </c>
      <c r="B27" t="s">
        <v>34</v>
      </c>
      <c r="C27">
        <v>2</v>
      </c>
      <c r="D27">
        <v>44</v>
      </c>
      <c r="E27">
        <v>90</v>
      </c>
      <c r="F27" s="1">
        <v>0.49</v>
      </c>
      <c r="G27">
        <v>0.37</v>
      </c>
      <c r="H27">
        <v>393</v>
      </c>
      <c r="I27">
        <v>4.53</v>
      </c>
    </row>
    <row r="28" spans="1:9" hidden="1" x14ac:dyDescent="0.35">
      <c r="A28" t="s">
        <v>7</v>
      </c>
      <c r="B28" t="s">
        <v>35</v>
      </c>
      <c r="C28">
        <v>1</v>
      </c>
      <c r="D28">
        <v>19</v>
      </c>
      <c r="E28">
        <v>45</v>
      </c>
      <c r="F28" s="1">
        <v>0.42</v>
      </c>
      <c r="G28">
        <v>0.25</v>
      </c>
      <c r="H28">
        <v>331</v>
      </c>
      <c r="I28">
        <v>2.61</v>
      </c>
    </row>
    <row r="29" spans="1:9" hidden="1" x14ac:dyDescent="0.35">
      <c r="A29" t="s">
        <v>7</v>
      </c>
      <c r="B29" t="s">
        <v>36</v>
      </c>
      <c r="C29">
        <v>1</v>
      </c>
      <c r="D29">
        <v>22</v>
      </c>
      <c r="E29">
        <v>45</v>
      </c>
      <c r="F29" s="1">
        <v>0.49</v>
      </c>
      <c r="G29">
        <v>0.18</v>
      </c>
      <c r="H29">
        <v>406</v>
      </c>
      <c r="I29">
        <v>2.34</v>
      </c>
    </row>
    <row r="30" spans="1:9" hidden="1" x14ac:dyDescent="0.35">
      <c r="A30" t="s">
        <v>7</v>
      </c>
      <c r="B30" t="s">
        <v>37</v>
      </c>
      <c r="C30">
        <v>1</v>
      </c>
      <c r="D30">
        <v>34</v>
      </c>
      <c r="E30">
        <v>45</v>
      </c>
      <c r="F30" s="1">
        <v>0.76</v>
      </c>
      <c r="G30">
        <v>0.25</v>
      </c>
      <c r="H30">
        <v>612</v>
      </c>
      <c r="I30">
        <v>4.8099999999999996</v>
      </c>
    </row>
    <row r="31" spans="1:9" hidden="1" x14ac:dyDescent="0.35">
      <c r="A31" t="s">
        <v>7</v>
      </c>
      <c r="B31" t="s">
        <v>38</v>
      </c>
      <c r="C31">
        <v>3</v>
      </c>
      <c r="D31">
        <v>103</v>
      </c>
      <c r="E31">
        <v>135</v>
      </c>
      <c r="F31" s="1">
        <v>0.76</v>
      </c>
      <c r="G31">
        <v>0.9</v>
      </c>
      <c r="H31">
        <v>630</v>
      </c>
      <c r="I31">
        <v>17.84</v>
      </c>
    </row>
    <row r="32" spans="1:9" hidden="1" x14ac:dyDescent="0.35">
      <c r="A32" t="s">
        <v>7</v>
      </c>
      <c r="B32" t="s">
        <v>39</v>
      </c>
      <c r="C32">
        <v>8</v>
      </c>
      <c r="D32">
        <v>263</v>
      </c>
      <c r="E32">
        <v>360</v>
      </c>
      <c r="F32" s="1">
        <v>0.73</v>
      </c>
      <c r="G32">
        <v>2.94</v>
      </c>
      <c r="H32">
        <v>608</v>
      </c>
      <c r="I32">
        <v>56.09</v>
      </c>
    </row>
    <row r="33" spans="1:9" hidden="1" x14ac:dyDescent="0.35">
      <c r="A33" t="s">
        <v>7</v>
      </c>
      <c r="B33" t="s">
        <v>40</v>
      </c>
      <c r="C33">
        <v>8</v>
      </c>
      <c r="D33">
        <v>167</v>
      </c>
      <c r="E33">
        <v>235</v>
      </c>
      <c r="F33" s="1">
        <v>0.71</v>
      </c>
      <c r="G33">
        <v>1.84</v>
      </c>
      <c r="H33">
        <v>615</v>
      </c>
      <c r="I33">
        <v>35.46</v>
      </c>
    </row>
    <row r="34" spans="1:9" hidden="1" x14ac:dyDescent="0.35">
      <c r="A34" t="s">
        <v>7</v>
      </c>
      <c r="B34" t="s">
        <v>41</v>
      </c>
      <c r="C34">
        <v>1</v>
      </c>
      <c r="D34">
        <v>40</v>
      </c>
      <c r="E34">
        <v>45</v>
      </c>
      <c r="F34" s="1">
        <v>0.89</v>
      </c>
      <c r="G34">
        <v>0.37</v>
      </c>
      <c r="H34">
        <v>741</v>
      </c>
      <c r="I34">
        <v>8.5500000000000007</v>
      </c>
    </row>
    <row r="35" spans="1:9" hidden="1" x14ac:dyDescent="0.35">
      <c r="A35" t="s">
        <v>7</v>
      </c>
      <c r="B35" t="s">
        <v>42</v>
      </c>
      <c r="C35">
        <v>15</v>
      </c>
      <c r="D35">
        <v>608</v>
      </c>
      <c r="E35">
        <v>675</v>
      </c>
      <c r="F35" s="1">
        <v>0.9</v>
      </c>
      <c r="G35">
        <v>3</v>
      </c>
      <c r="H35">
        <v>657</v>
      </c>
      <c r="I35">
        <v>61.95</v>
      </c>
    </row>
    <row r="36" spans="1:9" hidden="1" x14ac:dyDescent="0.35">
      <c r="A36" t="s">
        <v>7</v>
      </c>
      <c r="B36" t="s">
        <v>43</v>
      </c>
      <c r="C36">
        <v>11</v>
      </c>
      <c r="D36">
        <v>443</v>
      </c>
      <c r="E36">
        <v>495</v>
      </c>
      <c r="F36" s="1">
        <v>0.89</v>
      </c>
      <c r="G36">
        <v>2.2000000000000002</v>
      </c>
      <c r="H36">
        <v>655</v>
      </c>
      <c r="I36">
        <v>45.29</v>
      </c>
    </row>
    <row r="37" spans="1:9" x14ac:dyDescent="0.35">
      <c r="A37" t="s">
        <v>7</v>
      </c>
      <c r="B37" t="s">
        <v>44</v>
      </c>
      <c r="C37">
        <v>3</v>
      </c>
      <c r="D37">
        <v>109</v>
      </c>
      <c r="E37">
        <v>105</v>
      </c>
      <c r="F37" s="1">
        <v>1.04</v>
      </c>
      <c r="G37">
        <v>0.2</v>
      </c>
      <c r="H37">
        <v>657</v>
      </c>
      <c r="I37">
        <v>3.49</v>
      </c>
    </row>
    <row r="38" spans="1:9" x14ac:dyDescent="0.35">
      <c r="A38" t="s">
        <v>7</v>
      </c>
      <c r="B38" t="s">
        <v>45</v>
      </c>
      <c r="C38">
        <v>3</v>
      </c>
      <c r="D38">
        <v>94</v>
      </c>
      <c r="E38">
        <v>105</v>
      </c>
      <c r="F38" s="1">
        <v>0.9</v>
      </c>
      <c r="G38">
        <v>0.4</v>
      </c>
      <c r="H38">
        <v>471</v>
      </c>
      <c r="I38">
        <v>5.91</v>
      </c>
    </row>
    <row r="39" spans="1:9" x14ac:dyDescent="0.35">
      <c r="A39" t="s">
        <v>7</v>
      </c>
      <c r="B39" t="s">
        <v>46</v>
      </c>
      <c r="C39">
        <v>2</v>
      </c>
      <c r="D39">
        <v>58</v>
      </c>
      <c r="E39">
        <v>60</v>
      </c>
      <c r="F39" s="1">
        <v>0.97</v>
      </c>
      <c r="G39">
        <v>0.4</v>
      </c>
      <c r="H39">
        <v>435</v>
      </c>
      <c r="I39">
        <v>5.47</v>
      </c>
    </row>
    <row r="40" spans="1:9" x14ac:dyDescent="0.35">
      <c r="A40" t="s">
        <v>7</v>
      </c>
      <c r="B40" t="s">
        <v>47</v>
      </c>
      <c r="C40">
        <v>1</v>
      </c>
      <c r="D40">
        <v>30</v>
      </c>
      <c r="E40">
        <v>35</v>
      </c>
      <c r="F40" s="1">
        <v>0.86</v>
      </c>
      <c r="G40">
        <v>0.2</v>
      </c>
      <c r="H40">
        <v>450</v>
      </c>
      <c r="I40">
        <v>2.83</v>
      </c>
    </row>
    <row r="41" spans="1:9" x14ac:dyDescent="0.35">
      <c r="A41" t="s">
        <v>7</v>
      </c>
      <c r="B41" t="s">
        <v>48</v>
      </c>
      <c r="C41">
        <v>2</v>
      </c>
      <c r="D41">
        <v>64</v>
      </c>
      <c r="E41">
        <v>70</v>
      </c>
      <c r="F41" s="1">
        <v>0.91</v>
      </c>
      <c r="G41">
        <v>0.4</v>
      </c>
      <c r="H41">
        <v>544</v>
      </c>
      <c r="I41">
        <v>6.84</v>
      </c>
    </row>
    <row r="42" spans="1:9" x14ac:dyDescent="0.35">
      <c r="A42" t="s">
        <v>7</v>
      </c>
      <c r="B42" t="s">
        <v>49</v>
      </c>
      <c r="C42">
        <v>2</v>
      </c>
      <c r="D42">
        <v>73</v>
      </c>
      <c r="E42">
        <v>70</v>
      </c>
      <c r="F42" s="1">
        <v>1.04</v>
      </c>
      <c r="G42">
        <v>0.4</v>
      </c>
      <c r="H42">
        <v>582</v>
      </c>
      <c r="I42">
        <v>7.31</v>
      </c>
    </row>
    <row r="43" spans="1:9" x14ac:dyDescent="0.35">
      <c r="A43" t="s">
        <v>7</v>
      </c>
      <c r="B43" t="s">
        <v>50</v>
      </c>
      <c r="C43">
        <v>1</v>
      </c>
      <c r="D43">
        <v>28</v>
      </c>
      <c r="E43">
        <v>35</v>
      </c>
      <c r="F43" s="1">
        <v>0.8</v>
      </c>
      <c r="G43">
        <v>0.2</v>
      </c>
      <c r="H43">
        <v>420</v>
      </c>
      <c r="I43">
        <v>2.64</v>
      </c>
    </row>
    <row r="44" spans="1:9" x14ac:dyDescent="0.35">
      <c r="A44" t="s">
        <v>7</v>
      </c>
      <c r="B44" t="s">
        <v>51</v>
      </c>
      <c r="C44">
        <v>1</v>
      </c>
      <c r="D44">
        <v>22</v>
      </c>
      <c r="E44">
        <v>35</v>
      </c>
      <c r="F44" s="1">
        <v>0.63</v>
      </c>
      <c r="G44">
        <v>0.2</v>
      </c>
      <c r="H44">
        <v>374</v>
      </c>
      <c r="I44">
        <v>2.35</v>
      </c>
    </row>
    <row r="45" spans="1:9" x14ac:dyDescent="0.35">
      <c r="A45" t="s">
        <v>7</v>
      </c>
      <c r="B45" t="s">
        <v>52</v>
      </c>
      <c r="C45">
        <v>1</v>
      </c>
      <c r="D45">
        <v>12</v>
      </c>
      <c r="E45">
        <v>35</v>
      </c>
      <c r="F45" s="1">
        <v>0.34</v>
      </c>
      <c r="G45">
        <v>0.2</v>
      </c>
      <c r="H45">
        <v>180</v>
      </c>
      <c r="I45">
        <v>1.1299999999999999</v>
      </c>
    </row>
    <row r="46" spans="1:9" x14ac:dyDescent="0.35">
      <c r="A46" t="s">
        <v>7</v>
      </c>
      <c r="B46" t="s">
        <v>53</v>
      </c>
      <c r="C46">
        <v>1</v>
      </c>
      <c r="D46">
        <v>33</v>
      </c>
      <c r="E46">
        <v>35</v>
      </c>
      <c r="F46" s="1">
        <v>0.94</v>
      </c>
      <c r="G46">
        <v>0.2</v>
      </c>
      <c r="H46">
        <v>495</v>
      </c>
      <c r="I46">
        <v>3.11</v>
      </c>
    </row>
    <row r="47" spans="1:9" x14ac:dyDescent="0.35">
      <c r="A47" t="s">
        <v>7</v>
      </c>
      <c r="B47" t="s">
        <v>54</v>
      </c>
      <c r="C47">
        <v>2</v>
      </c>
      <c r="D47">
        <v>29</v>
      </c>
      <c r="E47">
        <v>70</v>
      </c>
      <c r="F47" s="1">
        <v>0.41</v>
      </c>
      <c r="G47">
        <v>0.4</v>
      </c>
      <c r="H47">
        <v>247</v>
      </c>
      <c r="I47">
        <v>3.1</v>
      </c>
    </row>
    <row r="48" spans="1:9" x14ac:dyDescent="0.35">
      <c r="A48" t="s">
        <v>7</v>
      </c>
      <c r="B48" t="s">
        <v>55</v>
      </c>
      <c r="C48">
        <v>2</v>
      </c>
      <c r="D48">
        <v>63</v>
      </c>
      <c r="E48">
        <v>70</v>
      </c>
      <c r="F48" s="1">
        <v>0.9</v>
      </c>
      <c r="G48">
        <v>0.4</v>
      </c>
      <c r="H48">
        <v>536</v>
      </c>
      <c r="I48">
        <v>6.73</v>
      </c>
    </row>
    <row r="49" spans="1:9" x14ac:dyDescent="0.35">
      <c r="A49" t="s">
        <v>7</v>
      </c>
      <c r="B49" t="s">
        <v>56</v>
      </c>
      <c r="C49">
        <v>1</v>
      </c>
      <c r="D49">
        <v>12</v>
      </c>
      <c r="E49">
        <v>35</v>
      </c>
      <c r="F49" s="1">
        <v>0.34</v>
      </c>
      <c r="G49">
        <v>0.2</v>
      </c>
      <c r="H49">
        <v>204</v>
      </c>
      <c r="I49">
        <v>1.28</v>
      </c>
    </row>
    <row r="50" spans="1:9" x14ac:dyDescent="0.35">
      <c r="A50" t="s">
        <v>7</v>
      </c>
      <c r="B50" t="s">
        <v>57</v>
      </c>
      <c r="C50">
        <v>1</v>
      </c>
      <c r="D50">
        <v>14</v>
      </c>
      <c r="E50">
        <v>35</v>
      </c>
      <c r="F50" s="1">
        <v>0.4</v>
      </c>
      <c r="G50">
        <v>0.2</v>
      </c>
      <c r="H50">
        <v>238</v>
      </c>
      <c r="I50">
        <v>1.5</v>
      </c>
    </row>
    <row r="51" spans="1:9" x14ac:dyDescent="0.35">
      <c r="A51" t="s">
        <v>7</v>
      </c>
      <c r="B51" t="s">
        <v>58</v>
      </c>
      <c r="C51">
        <v>1</v>
      </c>
      <c r="D51">
        <v>23</v>
      </c>
      <c r="E51">
        <v>35</v>
      </c>
      <c r="F51" s="1">
        <v>0.66</v>
      </c>
      <c r="G51">
        <v>0.2</v>
      </c>
      <c r="H51">
        <v>391</v>
      </c>
      <c r="I51">
        <v>2.46</v>
      </c>
    </row>
    <row r="52" spans="1:9" x14ac:dyDescent="0.35">
      <c r="A52" t="s">
        <v>7</v>
      </c>
      <c r="B52" t="s">
        <v>59</v>
      </c>
      <c r="C52">
        <v>1</v>
      </c>
      <c r="D52">
        <v>18</v>
      </c>
      <c r="E52">
        <v>35</v>
      </c>
      <c r="F52" s="1">
        <v>0.51</v>
      </c>
      <c r="G52">
        <v>0.2</v>
      </c>
      <c r="H52">
        <v>306</v>
      </c>
      <c r="I52">
        <v>1.92</v>
      </c>
    </row>
    <row r="53" spans="1:9" x14ac:dyDescent="0.35">
      <c r="A53" t="s">
        <v>7</v>
      </c>
      <c r="B53" t="s">
        <v>60</v>
      </c>
      <c r="C53">
        <v>2</v>
      </c>
      <c r="D53">
        <v>10</v>
      </c>
      <c r="E53">
        <v>16</v>
      </c>
      <c r="F53" s="1">
        <v>0.63</v>
      </c>
      <c r="G53">
        <v>0</v>
      </c>
      <c r="H53" t="s">
        <v>26</v>
      </c>
      <c r="I53">
        <v>0.94</v>
      </c>
    </row>
    <row r="54" spans="1:9" hidden="1" x14ac:dyDescent="0.35">
      <c r="A54" t="s">
        <v>7</v>
      </c>
      <c r="B54" t="s">
        <v>61</v>
      </c>
      <c r="C54">
        <v>10</v>
      </c>
      <c r="D54">
        <v>269</v>
      </c>
      <c r="E54">
        <v>315</v>
      </c>
      <c r="F54" s="1">
        <v>0.48</v>
      </c>
      <c r="G54">
        <v>2</v>
      </c>
      <c r="H54">
        <v>418</v>
      </c>
      <c r="I54">
        <v>26.29</v>
      </c>
    </row>
    <row r="55" spans="1:9" hidden="1" x14ac:dyDescent="0.35">
      <c r="A55" t="s">
        <v>7</v>
      </c>
      <c r="B55" t="s">
        <v>62</v>
      </c>
      <c r="C55">
        <v>2</v>
      </c>
      <c r="D55">
        <v>76</v>
      </c>
      <c r="E55">
        <v>95</v>
      </c>
      <c r="F55" s="1">
        <v>0.8</v>
      </c>
      <c r="G55">
        <v>0.4</v>
      </c>
      <c r="H55">
        <v>570</v>
      </c>
      <c r="I55">
        <v>7.17</v>
      </c>
    </row>
    <row r="56" spans="1:9" hidden="1" x14ac:dyDescent="0.35">
      <c r="A56" t="s">
        <v>7</v>
      </c>
      <c r="B56" t="s">
        <v>63</v>
      </c>
      <c r="C56">
        <v>2</v>
      </c>
      <c r="D56">
        <v>69</v>
      </c>
      <c r="E56">
        <v>95</v>
      </c>
      <c r="F56" s="1">
        <v>0.73</v>
      </c>
      <c r="G56">
        <v>0.4</v>
      </c>
      <c r="H56">
        <v>518</v>
      </c>
      <c r="I56">
        <v>6.51</v>
      </c>
    </row>
    <row r="57" spans="1:9" hidden="1" x14ac:dyDescent="0.35">
      <c r="A57" t="s">
        <v>7</v>
      </c>
      <c r="B57" t="s">
        <v>64</v>
      </c>
      <c r="C57">
        <v>4</v>
      </c>
      <c r="D57">
        <v>12</v>
      </c>
      <c r="E57">
        <v>55</v>
      </c>
      <c r="F57" s="1">
        <v>0.22</v>
      </c>
      <c r="G57">
        <v>0</v>
      </c>
      <c r="H57" t="s">
        <v>26</v>
      </c>
      <c r="I57">
        <v>1.1299999999999999</v>
      </c>
    </row>
    <row r="58" spans="1:9" hidden="1" x14ac:dyDescent="0.35">
      <c r="A58" t="s">
        <v>65</v>
      </c>
      <c r="B58" t="s">
        <v>8</v>
      </c>
      <c r="C58">
        <v>4</v>
      </c>
      <c r="D58">
        <v>140</v>
      </c>
      <c r="E58">
        <v>180</v>
      </c>
      <c r="F58" s="1">
        <v>0.78</v>
      </c>
      <c r="G58">
        <v>0.8</v>
      </c>
      <c r="H58">
        <v>521</v>
      </c>
      <c r="I58">
        <v>13.11</v>
      </c>
    </row>
    <row r="59" spans="1:9" hidden="1" x14ac:dyDescent="0.35">
      <c r="A59" t="s">
        <v>65</v>
      </c>
      <c r="B59" t="s">
        <v>9</v>
      </c>
      <c r="C59">
        <v>13</v>
      </c>
      <c r="D59">
        <v>525</v>
      </c>
      <c r="E59">
        <v>585</v>
      </c>
      <c r="F59" s="1">
        <v>0.9</v>
      </c>
      <c r="G59">
        <v>3.47</v>
      </c>
      <c r="H59">
        <v>605</v>
      </c>
      <c r="I59">
        <v>66</v>
      </c>
    </row>
    <row r="60" spans="1:9" hidden="1" x14ac:dyDescent="0.35">
      <c r="A60" t="s">
        <v>65</v>
      </c>
      <c r="B60" t="s">
        <v>10</v>
      </c>
      <c r="C60">
        <v>13</v>
      </c>
      <c r="D60">
        <v>528</v>
      </c>
      <c r="E60">
        <v>585</v>
      </c>
      <c r="F60" s="1">
        <v>0.9</v>
      </c>
      <c r="G60">
        <v>3.47</v>
      </c>
      <c r="H60">
        <v>607</v>
      </c>
      <c r="I60">
        <v>66.25</v>
      </c>
    </row>
    <row r="61" spans="1:9" hidden="1" x14ac:dyDescent="0.35">
      <c r="A61" t="s">
        <v>65</v>
      </c>
      <c r="B61" t="s">
        <v>11</v>
      </c>
      <c r="C61">
        <v>2</v>
      </c>
      <c r="D61">
        <v>55</v>
      </c>
      <c r="E61">
        <v>90</v>
      </c>
      <c r="F61" s="1">
        <v>0.61</v>
      </c>
      <c r="G61">
        <v>0.4</v>
      </c>
      <c r="H61">
        <v>413</v>
      </c>
      <c r="I61">
        <v>5.19</v>
      </c>
    </row>
    <row r="62" spans="1:9" hidden="1" x14ac:dyDescent="0.35">
      <c r="A62" t="s">
        <v>65</v>
      </c>
      <c r="B62" t="s">
        <v>12</v>
      </c>
      <c r="C62">
        <v>4</v>
      </c>
      <c r="D62">
        <v>119</v>
      </c>
      <c r="E62">
        <v>180</v>
      </c>
      <c r="F62" s="1">
        <v>0.66</v>
      </c>
      <c r="G62">
        <v>0.26</v>
      </c>
      <c r="H62">
        <v>451</v>
      </c>
      <c r="I62">
        <v>3.74</v>
      </c>
    </row>
    <row r="63" spans="1:9" hidden="1" x14ac:dyDescent="0.35">
      <c r="A63" t="s">
        <v>65</v>
      </c>
      <c r="B63" t="s">
        <v>13</v>
      </c>
      <c r="C63">
        <v>3</v>
      </c>
      <c r="D63">
        <v>86</v>
      </c>
      <c r="E63">
        <v>115</v>
      </c>
      <c r="F63" s="1">
        <v>0.75</v>
      </c>
      <c r="G63">
        <v>0.57999999999999996</v>
      </c>
      <c r="H63">
        <v>449</v>
      </c>
      <c r="I63">
        <v>8.11</v>
      </c>
    </row>
    <row r="64" spans="1:9" hidden="1" x14ac:dyDescent="0.35">
      <c r="A64" t="s">
        <v>65</v>
      </c>
      <c r="B64" t="s">
        <v>14</v>
      </c>
      <c r="C64">
        <v>3</v>
      </c>
      <c r="D64">
        <v>103</v>
      </c>
      <c r="E64">
        <v>135</v>
      </c>
      <c r="F64" s="1">
        <v>0.76</v>
      </c>
      <c r="G64">
        <v>0.6</v>
      </c>
      <c r="H64">
        <v>515</v>
      </c>
      <c r="I64">
        <v>9.7100000000000009</v>
      </c>
    </row>
    <row r="65" spans="1:9" hidden="1" x14ac:dyDescent="0.35">
      <c r="A65" t="s">
        <v>65</v>
      </c>
      <c r="B65" t="s">
        <v>66</v>
      </c>
      <c r="C65">
        <v>1</v>
      </c>
      <c r="D65">
        <v>36</v>
      </c>
      <c r="E65">
        <v>45</v>
      </c>
      <c r="F65" s="1">
        <v>0.8</v>
      </c>
      <c r="G65">
        <v>0.2</v>
      </c>
      <c r="H65">
        <v>540</v>
      </c>
      <c r="I65">
        <v>3.39</v>
      </c>
    </row>
    <row r="66" spans="1:9" hidden="1" x14ac:dyDescent="0.35">
      <c r="A66" t="s">
        <v>65</v>
      </c>
      <c r="B66" t="s">
        <v>67</v>
      </c>
      <c r="C66">
        <v>1</v>
      </c>
      <c r="D66">
        <v>25</v>
      </c>
      <c r="E66">
        <v>45</v>
      </c>
      <c r="F66" s="1">
        <v>0.56000000000000005</v>
      </c>
      <c r="G66">
        <v>0.27</v>
      </c>
      <c r="H66">
        <v>375</v>
      </c>
      <c r="I66">
        <v>3.14</v>
      </c>
    </row>
    <row r="67" spans="1:9" hidden="1" x14ac:dyDescent="0.35">
      <c r="A67" t="s">
        <v>65</v>
      </c>
      <c r="B67" t="s">
        <v>68</v>
      </c>
      <c r="C67">
        <v>4</v>
      </c>
      <c r="D67">
        <v>106</v>
      </c>
      <c r="E67">
        <v>170</v>
      </c>
      <c r="F67" s="1">
        <v>0.62</v>
      </c>
      <c r="G67">
        <v>0.8</v>
      </c>
      <c r="H67">
        <v>401</v>
      </c>
      <c r="I67">
        <v>10.08</v>
      </c>
    </row>
    <row r="68" spans="1:9" hidden="1" x14ac:dyDescent="0.35">
      <c r="A68" t="s">
        <v>65</v>
      </c>
      <c r="B68" t="s">
        <v>15</v>
      </c>
      <c r="C68">
        <v>17</v>
      </c>
      <c r="D68">
        <v>581</v>
      </c>
      <c r="E68">
        <v>705</v>
      </c>
      <c r="F68" s="1">
        <v>0.82</v>
      </c>
      <c r="G68">
        <v>3.4</v>
      </c>
      <c r="H68">
        <v>536</v>
      </c>
      <c r="I68">
        <v>57.3</v>
      </c>
    </row>
    <row r="69" spans="1:9" hidden="1" x14ac:dyDescent="0.35">
      <c r="A69" t="s">
        <v>65</v>
      </c>
      <c r="B69" t="s">
        <v>16</v>
      </c>
      <c r="C69">
        <v>4</v>
      </c>
      <c r="D69">
        <v>145</v>
      </c>
      <c r="E69">
        <v>180</v>
      </c>
      <c r="F69" s="1">
        <v>0.81</v>
      </c>
      <c r="G69">
        <v>0.8</v>
      </c>
      <c r="H69">
        <v>540</v>
      </c>
      <c r="I69">
        <v>13.58</v>
      </c>
    </row>
    <row r="70" spans="1:9" hidden="1" x14ac:dyDescent="0.35">
      <c r="A70" t="s">
        <v>65</v>
      </c>
      <c r="B70" t="s">
        <v>17</v>
      </c>
      <c r="C70">
        <v>2</v>
      </c>
      <c r="D70">
        <v>65</v>
      </c>
      <c r="E70">
        <v>90</v>
      </c>
      <c r="F70" s="1">
        <v>0.72</v>
      </c>
      <c r="G70">
        <v>0.4</v>
      </c>
      <c r="H70">
        <v>553</v>
      </c>
      <c r="I70">
        <v>6.95</v>
      </c>
    </row>
    <row r="71" spans="1:9" hidden="1" x14ac:dyDescent="0.35">
      <c r="A71" t="s">
        <v>65</v>
      </c>
      <c r="B71" t="s">
        <v>18</v>
      </c>
      <c r="C71">
        <v>12</v>
      </c>
      <c r="D71">
        <v>313</v>
      </c>
      <c r="E71">
        <v>369</v>
      </c>
      <c r="F71" s="1">
        <v>0.85</v>
      </c>
      <c r="G71">
        <v>2</v>
      </c>
      <c r="H71">
        <v>490</v>
      </c>
      <c r="I71">
        <v>30.79</v>
      </c>
    </row>
    <row r="72" spans="1:9" hidden="1" x14ac:dyDescent="0.35">
      <c r="A72" t="s">
        <v>65</v>
      </c>
      <c r="B72" t="s">
        <v>19</v>
      </c>
      <c r="C72">
        <v>8</v>
      </c>
      <c r="D72">
        <v>244</v>
      </c>
      <c r="E72">
        <v>350</v>
      </c>
      <c r="F72" s="1">
        <v>0.7</v>
      </c>
      <c r="G72">
        <v>1.6</v>
      </c>
      <c r="H72">
        <v>468</v>
      </c>
      <c r="I72">
        <v>23.54</v>
      </c>
    </row>
    <row r="73" spans="1:9" hidden="1" x14ac:dyDescent="0.35">
      <c r="A73" t="s">
        <v>65</v>
      </c>
      <c r="B73" t="s">
        <v>20</v>
      </c>
      <c r="C73">
        <v>12</v>
      </c>
      <c r="D73">
        <v>407</v>
      </c>
      <c r="E73">
        <v>540</v>
      </c>
      <c r="F73" s="1">
        <v>0.75</v>
      </c>
      <c r="G73">
        <v>2.4</v>
      </c>
      <c r="H73">
        <v>532</v>
      </c>
      <c r="I73">
        <v>40.11</v>
      </c>
    </row>
    <row r="74" spans="1:9" hidden="1" x14ac:dyDescent="0.35">
      <c r="A74" t="s">
        <v>65</v>
      </c>
      <c r="B74" t="s">
        <v>21</v>
      </c>
      <c r="C74">
        <v>2</v>
      </c>
      <c r="D74">
        <v>47</v>
      </c>
      <c r="E74">
        <v>90</v>
      </c>
      <c r="F74" s="1">
        <v>0.52</v>
      </c>
      <c r="G74">
        <v>0.4</v>
      </c>
      <c r="H74">
        <v>353</v>
      </c>
      <c r="I74">
        <v>4.43</v>
      </c>
    </row>
    <row r="75" spans="1:9" hidden="1" x14ac:dyDescent="0.35">
      <c r="A75" t="s">
        <v>65</v>
      </c>
      <c r="B75" t="s">
        <v>22</v>
      </c>
      <c r="C75">
        <v>5</v>
      </c>
      <c r="D75">
        <v>143</v>
      </c>
      <c r="E75">
        <v>215</v>
      </c>
      <c r="F75" s="1">
        <v>0.67</v>
      </c>
      <c r="G75">
        <v>1</v>
      </c>
      <c r="H75">
        <v>430</v>
      </c>
      <c r="I75">
        <v>13.5</v>
      </c>
    </row>
    <row r="76" spans="1:9" hidden="1" x14ac:dyDescent="0.35">
      <c r="A76" t="s">
        <v>65</v>
      </c>
      <c r="B76" t="s">
        <v>23</v>
      </c>
      <c r="C76">
        <v>3</v>
      </c>
      <c r="D76">
        <v>79</v>
      </c>
      <c r="E76">
        <v>125</v>
      </c>
      <c r="F76" s="1">
        <v>0.63</v>
      </c>
      <c r="G76">
        <v>0.6</v>
      </c>
      <c r="H76">
        <v>398</v>
      </c>
      <c r="I76">
        <v>7.51</v>
      </c>
    </row>
    <row r="77" spans="1:9" hidden="1" x14ac:dyDescent="0.35">
      <c r="A77" t="s">
        <v>65</v>
      </c>
      <c r="B77" t="s">
        <v>24</v>
      </c>
      <c r="C77">
        <v>4</v>
      </c>
      <c r="D77">
        <v>135</v>
      </c>
      <c r="E77">
        <v>180</v>
      </c>
      <c r="F77" s="1">
        <v>0.75</v>
      </c>
      <c r="G77">
        <v>0.8</v>
      </c>
      <c r="H77">
        <v>506</v>
      </c>
      <c r="I77">
        <v>12.73</v>
      </c>
    </row>
    <row r="78" spans="1:9" hidden="1" x14ac:dyDescent="0.35">
      <c r="A78" t="s">
        <v>65</v>
      </c>
      <c r="B78" t="s">
        <v>25</v>
      </c>
      <c r="C78">
        <v>2</v>
      </c>
      <c r="D78">
        <v>3</v>
      </c>
      <c r="E78">
        <v>21</v>
      </c>
      <c r="F78" s="1">
        <v>0.14000000000000001</v>
      </c>
      <c r="G78">
        <v>0</v>
      </c>
      <c r="H78" t="s">
        <v>26</v>
      </c>
      <c r="I78">
        <v>0.28000000000000003</v>
      </c>
    </row>
    <row r="79" spans="1:9" hidden="1" x14ac:dyDescent="0.35">
      <c r="A79" t="s">
        <v>65</v>
      </c>
      <c r="B79" t="s">
        <v>27</v>
      </c>
      <c r="C79">
        <v>2</v>
      </c>
      <c r="D79">
        <v>39</v>
      </c>
      <c r="E79">
        <v>90</v>
      </c>
      <c r="F79" s="1">
        <v>0.43</v>
      </c>
      <c r="G79">
        <v>0.19</v>
      </c>
      <c r="H79">
        <v>342</v>
      </c>
      <c r="I79">
        <v>2.0099999999999998</v>
      </c>
    </row>
    <row r="80" spans="1:9" hidden="1" x14ac:dyDescent="0.35">
      <c r="A80" t="s">
        <v>65</v>
      </c>
      <c r="B80" t="s">
        <v>28</v>
      </c>
      <c r="C80">
        <v>1</v>
      </c>
      <c r="D80">
        <v>19</v>
      </c>
      <c r="E80">
        <v>45</v>
      </c>
      <c r="F80" s="1">
        <v>0.42</v>
      </c>
      <c r="G80">
        <v>0.18</v>
      </c>
      <c r="H80">
        <v>340</v>
      </c>
      <c r="I80">
        <v>1.95</v>
      </c>
    </row>
    <row r="81" spans="1:9" hidden="1" x14ac:dyDescent="0.35">
      <c r="A81" t="s">
        <v>65</v>
      </c>
      <c r="B81" t="s">
        <v>29</v>
      </c>
      <c r="C81">
        <v>1</v>
      </c>
      <c r="D81">
        <v>26</v>
      </c>
      <c r="E81">
        <v>45</v>
      </c>
      <c r="F81" s="1">
        <v>0.57999999999999996</v>
      </c>
      <c r="G81">
        <v>0.3</v>
      </c>
      <c r="H81">
        <v>472</v>
      </c>
      <c r="I81">
        <v>4.46</v>
      </c>
    </row>
    <row r="82" spans="1:9" hidden="1" x14ac:dyDescent="0.35">
      <c r="A82" t="s">
        <v>65</v>
      </c>
      <c r="B82" t="s">
        <v>30</v>
      </c>
      <c r="C82">
        <v>1</v>
      </c>
      <c r="D82">
        <v>42</v>
      </c>
      <c r="E82">
        <v>45</v>
      </c>
      <c r="F82" s="1">
        <v>0.93</v>
      </c>
      <c r="G82">
        <v>0.18</v>
      </c>
      <c r="H82">
        <v>750</v>
      </c>
      <c r="I82">
        <v>4.32</v>
      </c>
    </row>
    <row r="83" spans="1:9" hidden="1" x14ac:dyDescent="0.35">
      <c r="A83" t="s">
        <v>65</v>
      </c>
      <c r="B83" t="s">
        <v>31</v>
      </c>
      <c r="C83">
        <v>1</v>
      </c>
      <c r="D83">
        <v>23</v>
      </c>
      <c r="E83">
        <v>45</v>
      </c>
      <c r="F83" s="1">
        <v>0.51</v>
      </c>
      <c r="G83">
        <v>0.31</v>
      </c>
      <c r="H83">
        <v>404</v>
      </c>
      <c r="I83">
        <v>3.94</v>
      </c>
    </row>
    <row r="84" spans="1:9" hidden="1" x14ac:dyDescent="0.35">
      <c r="A84" t="s">
        <v>65</v>
      </c>
      <c r="B84" t="s">
        <v>32</v>
      </c>
      <c r="C84">
        <v>4</v>
      </c>
      <c r="D84">
        <v>105</v>
      </c>
      <c r="E84">
        <v>135</v>
      </c>
      <c r="F84" s="1">
        <v>0.78</v>
      </c>
      <c r="G84">
        <v>0.56000000000000005</v>
      </c>
      <c r="H84">
        <v>614</v>
      </c>
      <c r="I84">
        <v>10.8</v>
      </c>
    </row>
    <row r="85" spans="1:9" hidden="1" x14ac:dyDescent="0.35">
      <c r="A85" t="s">
        <v>65</v>
      </c>
      <c r="B85" t="s">
        <v>33</v>
      </c>
      <c r="C85">
        <v>1</v>
      </c>
      <c r="D85">
        <v>14</v>
      </c>
      <c r="E85">
        <v>35</v>
      </c>
      <c r="F85" s="1">
        <v>0.4</v>
      </c>
      <c r="G85">
        <v>0.3</v>
      </c>
      <c r="H85">
        <v>270</v>
      </c>
      <c r="I85">
        <v>2.54</v>
      </c>
    </row>
    <row r="86" spans="1:9" hidden="1" x14ac:dyDescent="0.35">
      <c r="A86" t="s">
        <v>65</v>
      </c>
      <c r="B86" t="s">
        <v>34</v>
      </c>
      <c r="C86">
        <v>1</v>
      </c>
      <c r="D86">
        <v>36</v>
      </c>
      <c r="E86">
        <v>45</v>
      </c>
      <c r="F86" s="1">
        <v>0.8</v>
      </c>
      <c r="G86">
        <v>0.18</v>
      </c>
      <c r="H86">
        <v>643</v>
      </c>
      <c r="I86">
        <v>3.7</v>
      </c>
    </row>
    <row r="87" spans="1:9" hidden="1" x14ac:dyDescent="0.35">
      <c r="A87" t="s">
        <v>65</v>
      </c>
      <c r="B87" t="s">
        <v>35</v>
      </c>
      <c r="C87">
        <v>1</v>
      </c>
      <c r="D87">
        <v>14</v>
      </c>
      <c r="E87">
        <v>45</v>
      </c>
      <c r="F87" s="1">
        <v>0.31</v>
      </c>
      <c r="G87">
        <v>0.26</v>
      </c>
      <c r="H87">
        <v>239</v>
      </c>
      <c r="I87">
        <v>1.92</v>
      </c>
    </row>
    <row r="88" spans="1:9" hidden="1" x14ac:dyDescent="0.35">
      <c r="A88" t="s">
        <v>65</v>
      </c>
      <c r="B88" t="s">
        <v>36</v>
      </c>
      <c r="C88">
        <v>1</v>
      </c>
      <c r="D88">
        <v>20</v>
      </c>
      <c r="E88">
        <v>45</v>
      </c>
      <c r="F88" s="1">
        <v>0.44</v>
      </c>
      <c r="G88">
        <v>0.18</v>
      </c>
      <c r="H88">
        <v>357</v>
      </c>
      <c r="I88">
        <v>2.06</v>
      </c>
    </row>
    <row r="89" spans="1:9" hidden="1" x14ac:dyDescent="0.35">
      <c r="A89" t="s">
        <v>65</v>
      </c>
      <c r="B89" t="s">
        <v>37</v>
      </c>
      <c r="C89">
        <v>1</v>
      </c>
      <c r="D89">
        <v>18</v>
      </c>
      <c r="E89">
        <v>45</v>
      </c>
      <c r="F89" s="1">
        <v>0.4</v>
      </c>
      <c r="G89">
        <v>0.26</v>
      </c>
      <c r="H89">
        <v>318</v>
      </c>
      <c r="I89">
        <v>2.5499999999999998</v>
      </c>
    </row>
    <row r="90" spans="1:9" hidden="1" x14ac:dyDescent="0.35">
      <c r="A90" t="s">
        <v>65</v>
      </c>
      <c r="B90" t="s">
        <v>38</v>
      </c>
      <c r="C90">
        <v>3</v>
      </c>
      <c r="D90">
        <v>106</v>
      </c>
      <c r="E90">
        <v>135</v>
      </c>
      <c r="F90" s="1">
        <v>0.79</v>
      </c>
      <c r="G90">
        <v>0.92</v>
      </c>
      <c r="H90">
        <v>628</v>
      </c>
      <c r="I90">
        <v>18.170000000000002</v>
      </c>
    </row>
    <row r="91" spans="1:9" hidden="1" x14ac:dyDescent="0.35">
      <c r="A91" t="s">
        <v>65</v>
      </c>
      <c r="B91" t="s">
        <v>69</v>
      </c>
      <c r="C91">
        <v>1</v>
      </c>
      <c r="D91">
        <v>26</v>
      </c>
      <c r="E91">
        <v>45</v>
      </c>
      <c r="F91" s="1">
        <v>0.57999999999999996</v>
      </c>
      <c r="G91">
        <v>0.2</v>
      </c>
      <c r="H91">
        <v>390</v>
      </c>
      <c r="I91">
        <v>2.4500000000000002</v>
      </c>
    </row>
    <row r="92" spans="1:9" hidden="1" x14ac:dyDescent="0.35">
      <c r="A92" t="s">
        <v>65</v>
      </c>
      <c r="B92" t="s">
        <v>39</v>
      </c>
      <c r="C92">
        <v>10</v>
      </c>
      <c r="D92">
        <v>363</v>
      </c>
      <c r="E92">
        <v>450</v>
      </c>
      <c r="F92" s="1">
        <v>0.81</v>
      </c>
      <c r="G92">
        <v>3.72</v>
      </c>
      <c r="H92">
        <v>661</v>
      </c>
      <c r="I92">
        <v>77.36</v>
      </c>
    </row>
    <row r="93" spans="1:9" hidden="1" x14ac:dyDescent="0.35">
      <c r="A93" t="s">
        <v>65</v>
      </c>
      <c r="B93" t="s">
        <v>40</v>
      </c>
      <c r="C93">
        <v>4</v>
      </c>
      <c r="D93">
        <v>164</v>
      </c>
      <c r="E93">
        <v>180</v>
      </c>
      <c r="F93" s="1">
        <v>0.91</v>
      </c>
      <c r="G93">
        <v>1.49</v>
      </c>
      <c r="H93">
        <v>742</v>
      </c>
      <c r="I93">
        <v>34.659999999999997</v>
      </c>
    </row>
    <row r="94" spans="1:9" hidden="1" x14ac:dyDescent="0.35">
      <c r="A94" t="s">
        <v>65</v>
      </c>
      <c r="B94" t="s">
        <v>41</v>
      </c>
      <c r="C94">
        <v>5</v>
      </c>
      <c r="D94">
        <v>144</v>
      </c>
      <c r="E94">
        <v>182</v>
      </c>
      <c r="F94" s="1">
        <v>0.79</v>
      </c>
      <c r="G94">
        <v>1.5</v>
      </c>
      <c r="H94">
        <v>648</v>
      </c>
      <c r="I94">
        <v>30.44</v>
      </c>
    </row>
    <row r="95" spans="1:9" hidden="1" x14ac:dyDescent="0.35">
      <c r="A95" t="s">
        <v>65</v>
      </c>
      <c r="B95" t="s">
        <v>42</v>
      </c>
      <c r="C95">
        <v>15</v>
      </c>
      <c r="D95">
        <v>629</v>
      </c>
      <c r="E95">
        <v>675</v>
      </c>
      <c r="F95" s="1">
        <v>0.93</v>
      </c>
      <c r="G95">
        <v>3</v>
      </c>
      <c r="H95">
        <v>679</v>
      </c>
      <c r="I95">
        <v>64.02</v>
      </c>
    </row>
    <row r="96" spans="1:9" hidden="1" x14ac:dyDescent="0.35">
      <c r="A96" t="s">
        <v>65</v>
      </c>
      <c r="B96" t="s">
        <v>43</v>
      </c>
      <c r="C96">
        <v>14</v>
      </c>
      <c r="D96">
        <v>505</v>
      </c>
      <c r="E96">
        <v>585</v>
      </c>
      <c r="F96" s="1">
        <v>0.86</v>
      </c>
      <c r="G96">
        <v>2.6</v>
      </c>
      <c r="H96">
        <v>627</v>
      </c>
      <c r="I96">
        <v>51.22</v>
      </c>
    </row>
    <row r="97" spans="1:9" x14ac:dyDescent="0.35">
      <c r="A97" t="s">
        <v>65</v>
      </c>
      <c r="B97" t="s">
        <v>44</v>
      </c>
      <c r="C97">
        <v>4</v>
      </c>
      <c r="D97">
        <v>128</v>
      </c>
      <c r="E97">
        <v>140</v>
      </c>
      <c r="F97" s="1">
        <v>0.91</v>
      </c>
      <c r="G97">
        <v>0.27</v>
      </c>
      <c r="H97">
        <v>489</v>
      </c>
      <c r="I97">
        <v>4</v>
      </c>
    </row>
    <row r="98" spans="1:9" x14ac:dyDescent="0.35">
      <c r="A98" t="s">
        <v>65</v>
      </c>
      <c r="B98" t="s">
        <v>45</v>
      </c>
      <c r="C98">
        <v>4</v>
      </c>
      <c r="D98">
        <v>107</v>
      </c>
      <c r="E98">
        <v>140</v>
      </c>
      <c r="F98" s="1">
        <v>0.76</v>
      </c>
      <c r="G98">
        <v>0.53</v>
      </c>
      <c r="H98">
        <v>402</v>
      </c>
      <c r="I98">
        <v>6.73</v>
      </c>
    </row>
    <row r="99" spans="1:9" x14ac:dyDescent="0.35">
      <c r="A99" t="s">
        <v>65</v>
      </c>
      <c r="B99" t="s">
        <v>46</v>
      </c>
      <c r="C99">
        <v>2</v>
      </c>
      <c r="D99">
        <v>63</v>
      </c>
      <c r="E99">
        <v>60</v>
      </c>
      <c r="F99" s="1">
        <v>1.05</v>
      </c>
      <c r="G99">
        <v>0.4</v>
      </c>
      <c r="H99">
        <v>473</v>
      </c>
      <c r="I99">
        <v>5.94</v>
      </c>
    </row>
    <row r="100" spans="1:9" x14ac:dyDescent="0.35">
      <c r="A100" t="s">
        <v>65</v>
      </c>
      <c r="B100" t="s">
        <v>47</v>
      </c>
      <c r="C100">
        <v>2</v>
      </c>
      <c r="D100">
        <v>61</v>
      </c>
      <c r="E100">
        <v>70</v>
      </c>
      <c r="F100" s="1">
        <v>0.87</v>
      </c>
      <c r="G100">
        <v>0.4</v>
      </c>
      <c r="H100">
        <v>458</v>
      </c>
      <c r="I100">
        <v>5.75</v>
      </c>
    </row>
    <row r="101" spans="1:9" x14ac:dyDescent="0.35">
      <c r="A101" t="s">
        <v>65</v>
      </c>
      <c r="B101" t="s">
        <v>48</v>
      </c>
      <c r="C101">
        <v>3</v>
      </c>
      <c r="D101">
        <v>104</v>
      </c>
      <c r="E101">
        <v>105</v>
      </c>
      <c r="F101" s="1">
        <v>0.99</v>
      </c>
      <c r="G101">
        <v>0.6</v>
      </c>
      <c r="H101">
        <v>574</v>
      </c>
      <c r="I101">
        <v>10.82</v>
      </c>
    </row>
    <row r="102" spans="1:9" x14ac:dyDescent="0.35">
      <c r="A102" t="s">
        <v>65</v>
      </c>
      <c r="B102" t="s">
        <v>49</v>
      </c>
      <c r="C102">
        <v>2</v>
      </c>
      <c r="D102">
        <v>69</v>
      </c>
      <c r="E102">
        <v>70</v>
      </c>
      <c r="F102" s="1">
        <v>0.99</v>
      </c>
      <c r="G102">
        <v>0.4</v>
      </c>
      <c r="H102">
        <v>550</v>
      </c>
      <c r="I102">
        <v>6.91</v>
      </c>
    </row>
    <row r="103" spans="1:9" x14ac:dyDescent="0.35">
      <c r="A103" t="s">
        <v>65</v>
      </c>
      <c r="B103" t="s">
        <v>50</v>
      </c>
      <c r="C103">
        <v>1</v>
      </c>
      <c r="D103">
        <v>28</v>
      </c>
      <c r="E103">
        <v>35</v>
      </c>
      <c r="F103" s="1">
        <v>0.8</v>
      </c>
      <c r="G103">
        <v>0.2</v>
      </c>
      <c r="H103">
        <v>420</v>
      </c>
      <c r="I103">
        <v>2.64</v>
      </c>
    </row>
    <row r="104" spans="1:9" x14ac:dyDescent="0.35">
      <c r="A104" t="s">
        <v>65</v>
      </c>
      <c r="B104" t="s">
        <v>70</v>
      </c>
      <c r="C104">
        <v>1</v>
      </c>
      <c r="D104">
        <v>19</v>
      </c>
      <c r="E104">
        <v>35</v>
      </c>
      <c r="F104" s="1">
        <v>0.54</v>
      </c>
      <c r="G104">
        <v>0.2</v>
      </c>
      <c r="H104">
        <v>323</v>
      </c>
      <c r="I104">
        <v>2.0299999999999998</v>
      </c>
    </row>
    <row r="105" spans="1:9" x14ac:dyDescent="0.35">
      <c r="A105" t="s">
        <v>65</v>
      </c>
      <c r="B105" t="s">
        <v>51</v>
      </c>
      <c r="C105">
        <v>2</v>
      </c>
      <c r="D105">
        <v>32</v>
      </c>
      <c r="E105">
        <v>70</v>
      </c>
      <c r="F105" s="1">
        <v>0.46</v>
      </c>
      <c r="G105">
        <v>0.4</v>
      </c>
      <c r="H105">
        <v>240</v>
      </c>
      <c r="I105">
        <v>3.02</v>
      </c>
    </row>
    <row r="106" spans="1:9" x14ac:dyDescent="0.35">
      <c r="A106" t="s">
        <v>65</v>
      </c>
      <c r="B106" t="s">
        <v>53</v>
      </c>
      <c r="C106">
        <v>1</v>
      </c>
      <c r="D106">
        <v>38</v>
      </c>
      <c r="E106">
        <v>35</v>
      </c>
      <c r="F106" s="1">
        <v>1.0900000000000001</v>
      </c>
      <c r="G106">
        <v>0.2</v>
      </c>
      <c r="H106">
        <v>570</v>
      </c>
      <c r="I106">
        <v>3.58</v>
      </c>
    </row>
    <row r="107" spans="1:9" x14ac:dyDescent="0.35">
      <c r="A107" t="s">
        <v>65</v>
      </c>
      <c r="B107" t="s">
        <v>71</v>
      </c>
      <c r="C107">
        <v>1</v>
      </c>
      <c r="D107">
        <v>16</v>
      </c>
      <c r="E107">
        <v>35</v>
      </c>
      <c r="F107" s="1">
        <v>0.46</v>
      </c>
      <c r="G107">
        <v>0.2</v>
      </c>
      <c r="H107">
        <v>240</v>
      </c>
      <c r="I107">
        <v>1.51</v>
      </c>
    </row>
    <row r="108" spans="1:9" x14ac:dyDescent="0.35">
      <c r="A108" t="s">
        <v>65</v>
      </c>
      <c r="B108" t="s">
        <v>55</v>
      </c>
      <c r="C108">
        <v>2</v>
      </c>
      <c r="D108">
        <v>64</v>
      </c>
      <c r="E108">
        <v>70</v>
      </c>
      <c r="F108" s="1">
        <v>0.91</v>
      </c>
      <c r="G108">
        <v>0.4</v>
      </c>
      <c r="H108">
        <v>510</v>
      </c>
      <c r="I108">
        <v>6.41</v>
      </c>
    </row>
    <row r="109" spans="1:9" x14ac:dyDescent="0.35">
      <c r="A109" t="s">
        <v>65</v>
      </c>
      <c r="B109" t="s">
        <v>72</v>
      </c>
      <c r="C109">
        <v>1</v>
      </c>
      <c r="D109">
        <v>16</v>
      </c>
      <c r="E109">
        <v>35</v>
      </c>
      <c r="F109" s="1">
        <v>0.46</v>
      </c>
      <c r="G109">
        <v>0.2</v>
      </c>
      <c r="H109">
        <v>272</v>
      </c>
      <c r="I109">
        <v>1.71</v>
      </c>
    </row>
    <row r="110" spans="1:9" x14ac:dyDescent="0.35">
      <c r="A110" t="s">
        <v>65</v>
      </c>
      <c r="B110" t="s">
        <v>57</v>
      </c>
      <c r="C110">
        <v>1</v>
      </c>
      <c r="D110">
        <v>17</v>
      </c>
      <c r="E110">
        <v>35</v>
      </c>
      <c r="F110" s="1">
        <v>0.49</v>
      </c>
      <c r="G110">
        <v>0.2</v>
      </c>
      <c r="H110">
        <v>289</v>
      </c>
      <c r="I110">
        <v>1.82</v>
      </c>
    </row>
    <row r="111" spans="1:9" x14ac:dyDescent="0.35">
      <c r="A111" t="s">
        <v>65</v>
      </c>
      <c r="B111" t="s">
        <v>58</v>
      </c>
      <c r="C111">
        <v>1</v>
      </c>
      <c r="D111">
        <v>27</v>
      </c>
      <c r="E111">
        <v>35</v>
      </c>
      <c r="F111" s="1">
        <v>0.77</v>
      </c>
      <c r="G111">
        <v>0.2</v>
      </c>
      <c r="H111">
        <v>459</v>
      </c>
      <c r="I111">
        <v>2.89</v>
      </c>
    </row>
    <row r="112" spans="1:9" x14ac:dyDescent="0.35">
      <c r="A112" t="s">
        <v>65</v>
      </c>
      <c r="B112" t="s">
        <v>60</v>
      </c>
      <c r="C112">
        <v>2</v>
      </c>
      <c r="D112">
        <v>14</v>
      </c>
      <c r="E112">
        <v>30</v>
      </c>
      <c r="F112" s="1">
        <v>0.47</v>
      </c>
      <c r="G112">
        <v>0</v>
      </c>
      <c r="H112" t="s">
        <v>26</v>
      </c>
      <c r="I112">
        <v>1.32</v>
      </c>
    </row>
    <row r="113" spans="1:9" hidden="1" x14ac:dyDescent="0.35">
      <c r="A113" t="s">
        <v>65</v>
      </c>
      <c r="B113" t="s">
        <v>61</v>
      </c>
      <c r="C113">
        <v>9</v>
      </c>
      <c r="D113">
        <v>304</v>
      </c>
      <c r="E113">
        <v>355</v>
      </c>
      <c r="F113" s="1">
        <v>0.86</v>
      </c>
      <c r="G113">
        <v>1.8</v>
      </c>
      <c r="H113">
        <v>526</v>
      </c>
      <c r="I113">
        <v>29.78</v>
      </c>
    </row>
    <row r="114" spans="1:9" hidden="1" x14ac:dyDescent="0.35">
      <c r="A114" t="s">
        <v>65</v>
      </c>
      <c r="B114" t="s">
        <v>62</v>
      </c>
      <c r="C114">
        <v>2</v>
      </c>
      <c r="D114">
        <v>78</v>
      </c>
      <c r="E114">
        <v>90</v>
      </c>
      <c r="F114" s="1">
        <v>0.87</v>
      </c>
      <c r="G114">
        <v>0.4</v>
      </c>
      <c r="H114">
        <v>585</v>
      </c>
      <c r="I114">
        <v>7.35</v>
      </c>
    </row>
    <row r="115" spans="1:9" hidden="1" x14ac:dyDescent="0.35">
      <c r="A115" t="s">
        <v>65</v>
      </c>
      <c r="B115" t="s">
        <v>63</v>
      </c>
      <c r="C115">
        <v>2</v>
      </c>
      <c r="D115">
        <v>71</v>
      </c>
      <c r="E115">
        <v>90</v>
      </c>
      <c r="F115" s="1">
        <v>0.79</v>
      </c>
      <c r="G115">
        <v>0.4</v>
      </c>
      <c r="H115">
        <v>533</v>
      </c>
      <c r="I115">
        <v>6.69</v>
      </c>
    </row>
    <row r="116" spans="1:9" hidden="1" x14ac:dyDescent="0.35">
      <c r="A116" t="s">
        <v>65</v>
      </c>
      <c r="B116" t="s">
        <v>64</v>
      </c>
      <c r="C116">
        <v>6</v>
      </c>
      <c r="D116">
        <v>18</v>
      </c>
      <c r="E116">
        <v>60</v>
      </c>
      <c r="F116" s="1">
        <v>0.3</v>
      </c>
      <c r="G116">
        <v>0</v>
      </c>
      <c r="H116" t="s">
        <v>26</v>
      </c>
      <c r="I116">
        <v>1.45</v>
      </c>
    </row>
    <row r="117" spans="1:9" hidden="1" x14ac:dyDescent="0.35">
      <c r="A117" t="s">
        <v>73</v>
      </c>
      <c r="B117" t="s">
        <v>8</v>
      </c>
      <c r="C117">
        <v>4</v>
      </c>
      <c r="D117">
        <v>160</v>
      </c>
      <c r="E117">
        <v>180</v>
      </c>
      <c r="F117" s="1">
        <v>0.89</v>
      </c>
      <c r="G117">
        <v>0.8</v>
      </c>
      <c r="H117">
        <v>600</v>
      </c>
      <c r="I117">
        <v>15.09</v>
      </c>
    </row>
    <row r="118" spans="1:9" hidden="1" x14ac:dyDescent="0.35">
      <c r="A118" t="s">
        <v>73</v>
      </c>
      <c r="B118" t="s">
        <v>9</v>
      </c>
      <c r="C118">
        <v>14</v>
      </c>
      <c r="D118">
        <v>521</v>
      </c>
      <c r="E118">
        <v>586</v>
      </c>
      <c r="F118" s="1">
        <v>0.89</v>
      </c>
      <c r="G118">
        <v>3.47</v>
      </c>
      <c r="H118">
        <v>600</v>
      </c>
      <c r="I118">
        <v>65.5</v>
      </c>
    </row>
    <row r="119" spans="1:9" hidden="1" x14ac:dyDescent="0.35">
      <c r="A119" t="s">
        <v>73</v>
      </c>
      <c r="B119" t="s">
        <v>10</v>
      </c>
      <c r="C119">
        <v>11</v>
      </c>
      <c r="D119">
        <v>468</v>
      </c>
      <c r="E119">
        <v>495</v>
      </c>
      <c r="F119" s="1">
        <v>0.95</v>
      </c>
      <c r="G119">
        <v>2.94</v>
      </c>
      <c r="H119">
        <v>637</v>
      </c>
      <c r="I119">
        <v>58.83</v>
      </c>
    </row>
    <row r="120" spans="1:9" hidden="1" x14ac:dyDescent="0.35">
      <c r="A120" t="s">
        <v>73</v>
      </c>
      <c r="B120" t="s">
        <v>11</v>
      </c>
      <c r="C120">
        <v>2</v>
      </c>
      <c r="D120">
        <v>65</v>
      </c>
      <c r="E120">
        <v>90</v>
      </c>
      <c r="F120" s="1">
        <v>0.72</v>
      </c>
      <c r="G120">
        <v>0.4</v>
      </c>
      <c r="H120">
        <v>488</v>
      </c>
      <c r="I120">
        <v>6.13</v>
      </c>
    </row>
    <row r="121" spans="1:9" hidden="1" x14ac:dyDescent="0.35">
      <c r="A121" t="s">
        <v>73</v>
      </c>
      <c r="B121" t="s">
        <v>12</v>
      </c>
      <c r="C121">
        <v>3</v>
      </c>
      <c r="D121">
        <v>90</v>
      </c>
      <c r="E121">
        <v>135</v>
      </c>
      <c r="F121" s="1">
        <v>0.67</v>
      </c>
      <c r="G121">
        <v>0.2</v>
      </c>
      <c r="H121">
        <v>455</v>
      </c>
      <c r="I121">
        <v>2.83</v>
      </c>
    </row>
    <row r="122" spans="1:9" hidden="1" x14ac:dyDescent="0.35">
      <c r="A122" t="s">
        <v>73</v>
      </c>
      <c r="B122" t="s">
        <v>74</v>
      </c>
      <c r="C122">
        <v>1</v>
      </c>
      <c r="D122">
        <v>27</v>
      </c>
      <c r="E122">
        <v>45</v>
      </c>
      <c r="F122" s="1">
        <v>0.6</v>
      </c>
      <c r="G122">
        <v>0.2</v>
      </c>
      <c r="H122">
        <v>405</v>
      </c>
      <c r="I122">
        <v>2.5499999999999998</v>
      </c>
    </row>
    <row r="123" spans="1:9" hidden="1" x14ac:dyDescent="0.35">
      <c r="A123" t="s">
        <v>73</v>
      </c>
      <c r="B123" t="s">
        <v>13</v>
      </c>
      <c r="C123">
        <v>3</v>
      </c>
      <c r="D123">
        <v>108</v>
      </c>
      <c r="E123">
        <v>115</v>
      </c>
      <c r="F123" s="1">
        <v>0.94</v>
      </c>
      <c r="G123">
        <v>0.57999999999999996</v>
      </c>
      <c r="H123">
        <v>553</v>
      </c>
      <c r="I123">
        <v>9.99</v>
      </c>
    </row>
    <row r="124" spans="1:9" hidden="1" x14ac:dyDescent="0.35">
      <c r="A124" t="s">
        <v>73</v>
      </c>
      <c r="B124" t="s">
        <v>14</v>
      </c>
      <c r="C124">
        <v>2</v>
      </c>
      <c r="D124">
        <v>88</v>
      </c>
      <c r="E124">
        <v>90</v>
      </c>
      <c r="F124" s="1">
        <v>0.98</v>
      </c>
      <c r="G124">
        <v>0.4</v>
      </c>
      <c r="H124">
        <v>660</v>
      </c>
      <c r="I124">
        <v>8.3000000000000007</v>
      </c>
    </row>
    <row r="125" spans="1:9" hidden="1" x14ac:dyDescent="0.35">
      <c r="A125" t="s">
        <v>73</v>
      </c>
      <c r="B125" t="s">
        <v>66</v>
      </c>
      <c r="C125">
        <v>2</v>
      </c>
      <c r="D125">
        <v>42</v>
      </c>
      <c r="E125">
        <v>90</v>
      </c>
      <c r="F125" s="1">
        <v>0.47</v>
      </c>
      <c r="G125">
        <v>0.4</v>
      </c>
      <c r="H125">
        <v>315</v>
      </c>
      <c r="I125">
        <v>3.96</v>
      </c>
    </row>
    <row r="126" spans="1:9" hidden="1" x14ac:dyDescent="0.35">
      <c r="A126" t="s">
        <v>73</v>
      </c>
      <c r="B126" t="s">
        <v>75</v>
      </c>
      <c r="C126">
        <v>1</v>
      </c>
      <c r="E126">
        <v>0</v>
      </c>
      <c r="F126" t="s">
        <v>26</v>
      </c>
      <c r="H126" t="s">
        <v>26</v>
      </c>
    </row>
    <row r="127" spans="1:9" hidden="1" x14ac:dyDescent="0.35">
      <c r="A127" t="s">
        <v>73</v>
      </c>
      <c r="B127" t="s">
        <v>76</v>
      </c>
      <c r="C127">
        <v>1</v>
      </c>
      <c r="E127">
        <v>0</v>
      </c>
      <c r="F127" t="s">
        <v>26</v>
      </c>
      <c r="H127" t="s">
        <v>26</v>
      </c>
    </row>
    <row r="128" spans="1:9" hidden="1" x14ac:dyDescent="0.35">
      <c r="A128" t="s">
        <v>73</v>
      </c>
      <c r="B128" t="s">
        <v>77</v>
      </c>
      <c r="C128">
        <v>1</v>
      </c>
      <c r="D128">
        <v>22</v>
      </c>
      <c r="E128">
        <v>45</v>
      </c>
      <c r="F128" s="1">
        <v>0.49</v>
      </c>
      <c r="G128">
        <v>0.2</v>
      </c>
      <c r="H128">
        <v>330</v>
      </c>
      <c r="I128">
        <v>2.0699999999999998</v>
      </c>
    </row>
    <row r="129" spans="1:9" hidden="1" x14ac:dyDescent="0.35">
      <c r="A129" t="s">
        <v>73</v>
      </c>
      <c r="B129" t="s">
        <v>67</v>
      </c>
      <c r="C129">
        <v>1</v>
      </c>
      <c r="D129">
        <v>20</v>
      </c>
      <c r="E129">
        <v>45</v>
      </c>
      <c r="F129" s="1">
        <v>0.44</v>
      </c>
      <c r="G129">
        <v>0.27</v>
      </c>
      <c r="H129">
        <v>300</v>
      </c>
      <c r="I129">
        <v>2.5099999999999998</v>
      </c>
    </row>
    <row r="130" spans="1:9" hidden="1" x14ac:dyDescent="0.35">
      <c r="A130" t="s">
        <v>73</v>
      </c>
      <c r="B130" t="s">
        <v>68</v>
      </c>
      <c r="C130">
        <v>7</v>
      </c>
      <c r="D130">
        <v>202</v>
      </c>
      <c r="E130">
        <v>240</v>
      </c>
      <c r="F130" s="1">
        <v>0.84</v>
      </c>
      <c r="G130">
        <v>1.2</v>
      </c>
      <c r="H130">
        <v>499</v>
      </c>
      <c r="I130">
        <v>18.86</v>
      </c>
    </row>
    <row r="131" spans="1:9" hidden="1" x14ac:dyDescent="0.35">
      <c r="A131" t="s">
        <v>73</v>
      </c>
      <c r="B131" t="s">
        <v>15</v>
      </c>
      <c r="C131">
        <v>20</v>
      </c>
      <c r="D131">
        <v>660</v>
      </c>
      <c r="E131">
        <v>765</v>
      </c>
      <c r="F131" s="1">
        <v>0.86</v>
      </c>
      <c r="G131">
        <v>3.8</v>
      </c>
      <c r="H131">
        <v>538</v>
      </c>
      <c r="I131">
        <v>64.31</v>
      </c>
    </row>
    <row r="132" spans="1:9" hidden="1" x14ac:dyDescent="0.35">
      <c r="A132" t="s">
        <v>73</v>
      </c>
      <c r="B132" t="s">
        <v>16</v>
      </c>
      <c r="C132">
        <v>4</v>
      </c>
      <c r="D132">
        <v>142</v>
      </c>
      <c r="E132">
        <v>180</v>
      </c>
      <c r="F132" s="1">
        <v>0.79</v>
      </c>
      <c r="G132">
        <v>0.8</v>
      </c>
      <c r="H132">
        <v>533</v>
      </c>
      <c r="I132">
        <v>13.39</v>
      </c>
    </row>
    <row r="133" spans="1:9" hidden="1" x14ac:dyDescent="0.35">
      <c r="A133" t="s">
        <v>73</v>
      </c>
      <c r="B133" t="s">
        <v>17</v>
      </c>
      <c r="C133">
        <v>2</v>
      </c>
      <c r="D133">
        <v>70</v>
      </c>
      <c r="E133">
        <v>90</v>
      </c>
      <c r="F133" s="1">
        <v>0.78</v>
      </c>
      <c r="G133">
        <v>0.4</v>
      </c>
      <c r="H133">
        <v>595</v>
      </c>
      <c r="I133">
        <v>7.48</v>
      </c>
    </row>
    <row r="134" spans="1:9" hidden="1" x14ac:dyDescent="0.35">
      <c r="A134" t="s">
        <v>73</v>
      </c>
      <c r="B134" t="s">
        <v>18</v>
      </c>
      <c r="C134">
        <v>11</v>
      </c>
      <c r="D134">
        <v>351</v>
      </c>
      <c r="E134">
        <v>350</v>
      </c>
      <c r="F134" s="1">
        <v>1</v>
      </c>
      <c r="G134">
        <v>2</v>
      </c>
      <c r="H134">
        <v>555</v>
      </c>
      <c r="I134">
        <v>34.9</v>
      </c>
    </row>
    <row r="135" spans="1:9" hidden="1" x14ac:dyDescent="0.35">
      <c r="A135" t="s">
        <v>73</v>
      </c>
      <c r="B135" t="s">
        <v>19</v>
      </c>
      <c r="C135">
        <v>10</v>
      </c>
      <c r="D135">
        <v>287</v>
      </c>
      <c r="E135">
        <v>375</v>
      </c>
      <c r="F135" s="1">
        <v>0.77</v>
      </c>
      <c r="G135">
        <v>1.8</v>
      </c>
      <c r="H135">
        <v>483</v>
      </c>
      <c r="I135">
        <v>27.35</v>
      </c>
    </row>
    <row r="136" spans="1:9" hidden="1" x14ac:dyDescent="0.35">
      <c r="A136" t="s">
        <v>73</v>
      </c>
      <c r="B136" t="s">
        <v>20</v>
      </c>
      <c r="C136">
        <v>10</v>
      </c>
      <c r="D136">
        <v>407</v>
      </c>
      <c r="E136">
        <v>450</v>
      </c>
      <c r="F136" s="1">
        <v>0.9</v>
      </c>
      <c r="G136">
        <v>2</v>
      </c>
      <c r="H136">
        <v>643</v>
      </c>
      <c r="I136">
        <v>40.4</v>
      </c>
    </row>
    <row r="137" spans="1:9" hidden="1" x14ac:dyDescent="0.35">
      <c r="A137" t="s">
        <v>73</v>
      </c>
      <c r="B137" t="s">
        <v>21</v>
      </c>
      <c r="C137">
        <v>2</v>
      </c>
      <c r="D137">
        <v>20</v>
      </c>
      <c r="E137">
        <v>45</v>
      </c>
      <c r="F137" s="1">
        <v>0.44</v>
      </c>
      <c r="G137">
        <v>0.2</v>
      </c>
      <c r="H137">
        <v>300</v>
      </c>
      <c r="I137">
        <v>1.89</v>
      </c>
    </row>
    <row r="138" spans="1:9" hidden="1" x14ac:dyDescent="0.35">
      <c r="A138" t="s">
        <v>73</v>
      </c>
      <c r="B138" t="s">
        <v>22</v>
      </c>
      <c r="C138">
        <v>3</v>
      </c>
      <c r="D138">
        <v>60</v>
      </c>
      <c r="E138">
        <v>135</v>
      </c>
      <c r="F138" s="1">
        <v>0.44</v>
      </c>
      <c r="G138">
        <v>0.6</v>
      </c>
      <c r="H138">
        <v>295</v>
      </c>
      <c r="I138">
        <v>5.56</v>
      </c>
    </row>
    <row r="139" spans="1:9" hidden="1" x14ac:dyDescent="0.35">
      <c r="A139" t="s">
        <v>73</v>
      </c>
      <c r="B139" t="s">
        <v>23</v>
      </c>
      <c r="C139">
        <v>4</v>
      </c>
      <c r="D139">
        <v>96</v>
      </c>
      <c r="E139">
        <v>160</v>
      </c>
      <c r="F139" s="1">
        <v>0.6</v>
      </c>
      <c r="G139">
        <v>0.8</v>
      </c>
      <c r="H139">
        <v>365</v>
      </c>
      <c r="I139">
        <v>9.18</v>
      </c>
    </row>
    <row r="140" spans="1:9" hidden="1" x14ac:dyDescent="0.35">
      <c r="A140" t="s">
        <v>73</v>
      </c>
      <c r="B140" t="s">
        <v>24</v>
      </c>
      <c r="C140">
        <v>3</v>
      </c>
      <c r="D140">
        <v>99</v>
      </c>
      <c r="E140">
        <v>135</v>
      </c>
      <c r="F140" s="1">
        <v>0.73</v>
      </c>
      <c r="G140">
        <v>0.6</v>
      </c>
      <c r="H140">
        <v>495</v>
      </c>
      <c r="I140">
        <v>9.33</v>
      </c>
    </row>
    <row r="141" spans="1:9" hidden="1" x14ac:dyDescent="0.35">
      <c r="A141" t="s">
        <v>73</v>
      </c>
      <c r="B141" t="s">
        <v>25</v>
      </c>
      <c r="C141">
        <v>2</v>
      </c>
      <c r="D141">
        <v>5</v>
      </c>
      <c r="E141">
        <v>21</v>
      </c>
      <c r="F141" s="1">
        <v>0.24</v>
      </c>
      <c r="G141">
        <v>0.02</v>
      </c>
      <c r="H141">
        <v>500</v>
      </c>
      <c r="I141">
        <v>0.38</v>
      </c>
    </row>
    <row r="142" spans="1:9" hidden="1" x14ac:dyDescent="0.35">
      <c r="A142" t="s">
        <v>73</v>
      </c>
      <c r="B142" t="s">
        <v>27</v>
      </c>
      <c r="C142">
        <v>1</v>
      </c>
      <c r="D142">
        <v>32</v>
      </c>
      <c r="E142">
        <v>45</v>
      </c>
      <c r="F142" s="1">
        <v>0.71</v>
      </c>
      <c r="G142">
        <v>0.09</v>
      </c>
      <c r="H142">
        <v>538</v>
      </c>
      <c r="I142">
        <v>1.59</v>
      </c>
    </row>
    <row r="143" spans="1:9" hidden="1" x14ac:dyDescent="0.35">
      <c r="A143" t="s">
        <v>73</v>
      </c>
      <c r="B143" t="s">
        <v>28</v>
      </c>
      <c r="C143">
        <v>2</v>
      </c>
      <c r="D143">
        <v>69</v>
      </c>
      <c r="E143">
        <v>90</v>
      </c>
      <c r="F143" s="1">
        <v>0.77</v>
      </c>
      <c r="G143">
        <v>0.39</v>
      </c>
      <c r="H143">
        <v>582</v>
      </c>
      <c r="I143">
        <v>7.1</v>
      </c>
    </row>
    <row r="144" spans="1:9" hidden="1" x14ac:dyDescent="0.35">
      <c r="A144" t="s">
        <v>73</v>
      </c>
      <c r="B144" t="s">
        <v>29</v>
      </c>
      <c r="C144">
        <v>1</v>
      </c>
      <c r="D144">
        <v>32</v>
      </c>
      <c r="E144">
        <v>45</v>
      </c>
      <c r="F144" s="1">
        <v>0.71</v>
      </c>
      <c r="G144">
        <v>0.31</v>
      </c>
      <c r="H144">
        <v>563</v>
      </c>
      <c r="I144">
        <v>5.49</v>
      </c>
    </row>
    <row r="145" spans="1:9" hidden="1" x14ac:dyDescent="0.35">
      <c r="A145" t="s">
        <v>73</v>
      </c>
      <c r="B145" t="s">
        <v>30</v>
      </c>
      <c r="C145">
        <v>1</v>
      </c>
      <c r="D145">
        <v>41</v>
      </c>
      <c r="E145">
        <v>45</v>
      </c>
      <c r="F145" s="1">
        <v>0.91</v>
      </c>
      <c r="G145">
        <v>0.19</v>
      </c>
      <c r="H145">
        <v>713</v>
      </c>
      <c r="I145">
        <v>4.22</v>
      </c>
    </row>
    <row r="146" spans="1:9" hidden="1" x14ac:dyDescent="0.35">
      <c r="A146" t="s">
        <v>73</v>
      </c>
      <c r="B146" t="s">
        <v>32</v>
      </c>
      <c r="C146">
        <v>3</v>
      </c>
      <c r="D146">
        <v>121</v>
      </c>
      <c r="E146">
        <v>135</v>
      </c>
      <c r="F146" s="1">
        <v>0.9</v>
      </c>
      <c r="G146">
        <v>0.57999999999999996</v>
      </c>
      <c r="H146">
        <v>687</v>
      </c>
      <c r="I146">
        <v>12.45</v>
      </c>
    </row>
    <row r="147" spans="1:9" hidden="1" x14ac:dyDescent="0.35">
      <c r="A147" t="s">
        <v>73</v>
      </c>
      <c r="B147" t="s">
        <v>33</v>
      </c>
      <c r="C147">
        <v>2</v>
      </c>
      <c r="D147">
        <v>58</v>
      </c>
      <c r="E147">
        <v>80</v>
      </c>
      <c r="F147" s="1">
        <v>0.73</v>
      </c>
      <c r="G147">
        <v>0.63</v>
      </c>
      <c r="H147">
        <v>501</v>
      </c>
      <c r="I147">
        <v>9.94</v>
      </c>
    </row>
    <row r="148" spans="1:9" hidden="1" x14ac:dyDescent="0.35">
      <c r="A148" t="s">
        <v>73</v>
      </c>
      <c r="B148" t="s">
        <v>34</v>
      </c>
      <c r="C148">
        <v>1</v>
      </c>
      <c r="D148">
        <v>20</v>
      </c>
      <c r="E148">
        <v>45</v>
      </c>
      <c r="F148" s="1">
        <v>0.44</v>
      </c>
      <c r="G148">
        <v>0.19</v>
      </c>
      <c r="H148">
        <v>348</v>
      </c>
      <c r="I148">
        <v>2.06</v>
      </c>
    </row>
    <row r="149" spans="1:9" hidden="1" x14ac:dyDescent="0.35">
      <c r="A149" t="s">
        <v>73</v>
      </c>
      <c r="B149" t="s">
        <v>37</v>
      </c>
      <c r="C149">
        <v>1</v>
      </c>
      <c r="D149">
        <v>29</v>
      </c>
      <c r="E149">
        <v>45</v>
      </c>
      <c r="F149" s="1">
        <v>0.64</v>
      </c>
      <c r="G149">
        <v>0.26</v>
      </c>
      <c r="H149">
        <v>486</v>
      </c>
      <c r="I149">
        <v>3.98</v>
      </c>
    </row>
    <row r="150" spans="1:9" hidden="1" x14ac:dyDescent="0.35">
      <c r="A150" t="s">
        <v>73</v>
      </c>
      <c r="B150" t="s">
        <v>38</v>
      </c>
      <c r="C150">
        <v>4</v>
      </c>
      <c r="D150">
        <v>119</v>
      </c>
      <c r="E150">
        <v>180</v>
      </c>
      <c r="F150" s="1">
        <v>0.66</v>
      </c>
      <c r="G150">
        <v>1.26</v>
      </c>
      <c r="H150">
        <v>514</v>
      </c>
      <c r="I150">
        <v>20.399999999999999</v>
      </c>
    </row>
    <row r="151" spans="1:9" hidden="1" x14ac:dyDescent="0.35">
      <c r="A151" t="s">
        <v>73</v>
      </c>
      <c r="B151" t="s">
        <v>69</v>
      </c>
      <c r="C151">
        <v>1</v>
      </c>
      <c r="D151">
        <v>34</v>
      </c>
      <c r="E151">
        <v>45</v>
      </c>
      <c r="F151" s="1">
        <v>0.76</v>
      </c>
      <c r="G151">
        <v>0.2</v>
      </c>
      <c r="H151">
        <v>510</v>
      </c>
      <c r="I151">
        <v>3.21</v>
      </c>
    </row>
    <row r="152" spans="1:9" hidden="1" x14ac:dyDescent="0.35">
      <c r="A152" t="s">
        <v>73</v>
      </c>
      <c r="B152" t="s">
        <v>39</v>
      </c>
      <c r="C152">
        <v>10</v>
      </c>
      <c r="D152">
        <v>369</v>
      </c>
      <c r="E152">
        <v>450</v>
      </c>
      <c r="F152" s="1">
        <v>0.82</v>
      </c>
      <c r="G152">
        <v>3.82</v>
      </c>
      <c r="H152">
        <v>646</v>
      </c>
      <c r="I152">
        <v>77.55</v>
      </c>
    </row>
    <row r="153" spans="1:9" hidden="1" x14ac:dyDescent="0.35">
      <c r="A153" t="s">
        <v>73</v>
      </c>
      <c r="B153" t="s">
        <v>40</v>
      </c>
      <c r="C153">
        <v>6</v>
      </c>
      <c r="D153">
        <v>218</v>
      </c>
      <c r="E153">
        <v>230</v>
      </c>
      <c r="F153" s="1">
        <v>0.95</v>
      </c>
      <c r="G153">
        <v>1.92</v>
      </c>
      <c r="H153">
        <v>756</v>
      </c>
      <c r="I153">
        <v>45.53</v>
      </c>
    </row>
    <row r="154" spans="1:9" hidden="1" x14ac:dyDescent="0.35">
      <c r="A154" t="s">
        <v>73</v>
      </c>
      <c r="B154" t="s">
        <v>78</v>
      </c>
      <c r="C154">
        <v>2</v>
      </c>
      <c r="D154">
        <v>41</v>
      </c>
      <c r="E154">
        <v>90</v>
      </c>
      <c r="F154" s="1">
        <v>0.46</v>
      </c>
      <c r="G154">
        <v>0.76</v>
      </c>
      <c r="H154">
        <v>358</v>
      </c>
      <c r="I154">
        <v>8.6</v>
      </c>
    </row>
    <row r="155" spans="1:9" hidden="1" x14ac:dyDescent="0.35">
      <c r="A155" t="s">
        <v>73</v>
      </c>
      <c r="B155" t="s">
        <v>41</v>
      </c>
      <c r="C155">
        <v>4</v>
      </c>
      <c r="D155">
        <v>150</v>
      </c>
      <c r="E155">
        <v>180</v>
      </c>
      <c r="F155" s="1">
        <v>0.83</v>
      </c>
      <c r="G155">
        <v>1.53</v>
      </c>
      <c r="H155">
        <v>660</v>
      </c>
      <c r="I155">
        <v>31.7</v>
      </c>
    </row>
    <row r="156" spans="1:9" hidden="1" x14ac:dyDescent="0.35">
      <c r="A156" t="s">
        <v>73</v>
      </c>
      <c r="B156" t="s">
        <v>79</v>
      </c>
      <c r="C156">
        <v>1</v>
      </c>
      <c r="D156">
        <v>38</v>
      </c>
      <c r="E156">
        <v>45</v>
      </c>
      <c r="F156" s="1">
        <v>0.84</v>
      </c>
      <c r="G156">
        <v>0.39</v>
      </c>
      <c r="H156">
        <v>641</v>
      </c>
      <c r="I156">
        <v>7.82</v>
      </c>
    </row>
    <row r="157" spans="1:9" hidden="1" x14ac:dyDescent="0.35">
      <c r="A157" t="s">
        <v>73</v>
      </c>
      <c r="B157" t="s">
        <v>80</v>
      </c>
      <c r="C157">
        <v>1</v>
      </c>
      <c r="D157">
        <v>8</v>
      </c>
      <c r="E157">
        <v>45</v>
      </c>
      <c r="F157" s="1">
        <v>0.18</v>
      </c>
      <c r="G157">
        <v>0.2</v>
      </c>
      <c r="H157">
        <v>120</v>
      </c>
      <c r="I157">
        <v>0.75</v>
      </c>
    </row>
    <row r="158" spans="1:9" hidden="1" x14ac:dyDescent="0.35">
      <c r="A158" t="s">
        <v>73</v>
      </c>
      <c r="B158" t="s">
        <v>42</v>
      </c>
      <c r="C158">
        <v>15</v>
      </c>
      <c r="D158">
        <v>656</v>
      </c>
      <c r="E158">
        <v>675</v>
      </c>
      <c r="F158" s="1">
        <v>0.97</v>
      </c>
      <c r="G158">
        <v>3</v>
      </c>
      <c r="H158">
        <v>706</v>
      </c>
      <c r="I158">
        <v>66.569999999999993</v>
      </c>
    </row>
    <row r="159" spans="1:9" hidden="1" x14ac:dyDescent="0.35">
      <c r="A159" t="s">
        <v>73</v>
      </c>
      <c r="B159" t="s">
        <v>43</v>
      </c>
      <c r="C159">
        <v>12</v>
      </c>
      <c r="D159">
        <v>467</v>
      </c>
      <c r="E159">
        <v>495</v>
      </c>
      <c r="F159" s="1">
        <v>0.94</v>
      </c>
      <c r="G159">
        <v>2.2000000000000002</v>
      </c>
      <c r="H159">
        <v>687</v>
      </c>
      <c r="I159">
        <v>47.49</v>
      </c>
    </row>
    <row r="160" spans="1:9" hidden="1" x14ac:dyDescent="0.35">
      <c r="A160" t="s">
        <v>73</v>
      </c>
      <c r="B160" t="s">
        <v>61</v>
      </c>
      <c r="C160">
        <v>12</v>
      </c>
      <c r="D160">
        <v>401</v>
      </c>
      <c r="E160">
        <v>470</v>
      </c>
      <c r="F160" s="1">
        <v>0.85</v>
      </c>
      <c r="G160">
        <v>2.4</v>
      </c>
      <c r="H160">
        <v>497</v>
      </c>
      <c r="I160">
        <v>37.590000000000003</v>
      </c>
    </row>
    <row r="161" spans="1:9" hidden="1" x14ac:dyDescent="0.35">
      <c r="A161" t="s">
        <v>73</v>
      </c>
      <c r="B161" t="s">
        <v>62</v>
      </c>
      <c r="C161">
        <v>2</v>
      </c>
      <c r="D161">
        <v>72</v>
      </c>
      <c r="E161">
        <v>90</v>
      </c>
      <c r="F161" s="1">
        <v>0.8</v>
      </c>
      <c r="G161">
        <v>0.4</v>
      </c>
      <c r="H161">
        <v>533</v>
      </c>
      <c r="I161">
        <v>6.69</v>
      </c>
    </row>
    <row r="162" spans="1:9" hidden="1" x14ac:dyDescent="0.35">
      <c r="A162" t="s">
        <v>73</v>
      </c>
      <c r="B162" t="s">
        <v>63</v>
      </c>
      <c r="C162">
        <v>2</v>
      </c>
      <c r="D162">
        <v>54</v>
      </c>
      <c r="E162">
        <v>90</v>
      </c>
      <c r="F162" s="1">
        <v>0.6</v>
      </c>
      <c r="G162">
        <v>0.4</v>
      </c>
      <c r="H162">
        <v>398</v>
      </c>
      <c r="I162">
        <v>5</v>
      </c>
    </row>
    <row r="163" spans="1:9" hidden="1" x14ac:dyDescent="0.35">
      <c r="A163" t="s">
        <v>73</v>
      </c>
      <c r="B163" t="s">
        <v>64</v>
      </c>
      <c r="C163">
        <v>4</v>
      </c>
      <c r="D163">
        <v>23</v>
      </c>
      <c r="E163">
        <v>43</v>
      </c>
      <c r="F163" s="1">
        <v>0.53</v>
      </c>
      <c r="G163">
        <v>0.05</v>
      </c>
      <c r="H163" s="2">
        <v>1354</v>
      </c>
      <c r="I163">
        <v>2.04</v>
      </c>
    </row>
  </sheetData>
  <autoFilter ref="A1:I163">
    <filterColumn colId="1">
      <filters>
        <filter val="LEGL100A"/>
        <filter val="LEGL100B"/>
        <filter val="LEGL105"/>
        <filter val="LEGL110"/>
        <filter val="LEGL115"/>
        <filter val="LEGL120"/>
        <filter val="LEGL140"/>
        <filter val="LEGL150"/>
        <filter val="LEGL155"/>
        <filter val="LEGL160"/>
        <filter val="LEGL165"/>
        <filter val="LEGL170"/>
        <filter val="LEGL175"/>
        <filter val="LEGL180"/>
        <filter val="LEGL200"/>
        <filter val="LEGL205"/>
        <filter val="LEGL210"/>
        <filter val="LEGL220"/>
        <filter val="LEGL225"/>
        <filter val="LEGL270"/>
      </filters>
    </filterColumn>
  </autoFilter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8"/>
  <sheetViews>
    <sheetView tabSelected="1" workbookViewId="0">
      <selection activeCell="D22" sqref="D22"/>
    </sheetView>
  </sheetViews>
  <sheetFormatPr defaultRowHeight="14.5" x14ac:dyDescent="0.35"/>
  <cols>
    <col min="2" max="2" width="10.6328125" bestFit="1" customWidth="1"/>
    <col min="3" max="3" width="19.08984375" style="5" bestFit="1" customWidth="1"/>
    <col min="4" max="4" width="10.36328125" style="5" bestFit="1" customWidth="1"/>
    <col min="5" max="5" width="8.7265625" style="5"/>
    <col min="6" max="6" width="11.26953125" style="5" bestFit="1" customWidth="1"/>
  </cols>
  <sheetData>
    <row r="2" spans="2:6" x14ac:dyDescent="0.35">
      <c r="B2" s="5" t="s">
        <v>83</v>
      </c>
      <c r="C2" s="5" t="s">
        <v>89</v>
      </c>
      <c r="D2" s="5" t="s">
        <v>86</v>
      </c>
      <c r="E2" s="5" t="s">
        <v>88</v>
      </c>
      <c r="F2" s="5" t="s">
        <v>87</v>
      </c>
    </row>
    <row r="3" spans="2:6" x14ac:dyDescent="0.35">
      <c r="B3" t="s">
        <v>7</v>
      </c>
      <c r="C3" s="6">
        <v>70.86</v>
      </c>
      <c r="D3" s="5">
        <v>1</v>
      </c>
      <c r="E3" s="5">
        <v>2</v>
      </c>
      <c r="F3" s="7">
        <v>0.74</v>
      </c>
    </row>
    <row r="4" spans="2:6" x14ac:dyDescent="0.35">
      <c r="B4" t="s">
        <v>65</v>
      </c>
      <c r="C4" s="6">
        <v>60.87</v>
      </c>
      <c r="D4" s="5">
        <v>4</v>
      </c>
      <c r="E4" s="5">
        <v>3</v>
      </c>
      <c r="F4" s="7">
        <v>0.96</v>
      </c>
    </row>
    <row r="5" spans="2:6" x14ac:dyDescent="0.35">
      <c r="B5" t="s">
        <v>73</v>
      </c>
      <c r="C5" s="6">
        <v>70.44</v>
      </c>
      <c r="D5" s="5">
        <v>4</v>
      </c>
      <c r="E5" s="5">
        <v>1</v>
      </c>
      <c r="F5" s="7">
        <v>0.85</v>
      </c>
    </row>
    <row r="6" spans="2:6" x14ac:dyDescent="0.35">
      <c r="B6" t="s">
        <v>84</v>
      </c>
      <c r="C6" s="6">
        <f>SUM(C3:C5)</f>
        <v>202.17</v>
      </c>
    </row>
    <row r="7" spans="2:6" x14ac:dyDescent="0.35">
      <c r="B7" t="s">
        <v>85</v>
      </c>
      <c r="C7" s="6">
        <f>AVERAGE(C3:C5)</f>
        <v>67.39</v>
      </c>
    </row>
    <row r="9" spans="2:6" x14ac:dyDescent="0.35">
      <c r="B9" t="s">
        <v>90</v>
      </c>
    </row>
    <row r="10" spans="2:6" x14ac:dyDescent="0.35">
      <c r="B10" t="s">
        <v>98</v>
      </c>
    </row>
    <row r="11" spans="2:6" x14ac:dyDescent="0.35">
      <c r="B11" t="s">
        <v>91</v>
      </c>
    </row>
    <row r="18" spans="2:2" x14ac:dyDescent="0.35">
      <c r="B18" t="s">
        <v>99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zoomScaleNormal="100" workbookViewId="0">
      <selection activeCell="D6" sqref="D6"/>
    </sheetView>
  </sheetViews>
  <sheetFormatPr defaultRowHeight="14.5" x14ac:dyDescent="0.35"/>
  <cols>
    <col min="1" max="1" width="44.36328125" customWidth="1"/>
    <col min="2" max="2" width="44.81640625" customWidth="1"/>
    <col min="3" max="3" width="13.453125" customWidth="1"/>
  </cols>
  <sheetData>
    <row r="1" spans="1:7" ht="119" customHeight="1" thickTop="1" thickBot="1" x14ac:dyDescent="0.4">
      <c r="A1" s="8" t="s">
        <v>92</v>
      </c>
      <c r="C1" s="5">
        <v>82</v>
      </c>
      <c r="D1" s="5">
        <v>83</v>
      </c>
      <c r="E1" s="5">
        <v>84</v>
      </c>
      <c r="F1" s="5"/>
    </row>
    <row r="2" spans="1:7" ht="15.5" thickTop="1" thickBot="1" x14ac:dyDescent="0.4">
      <c r="A2" s="8"/>
      <c r="B2" s="9"/>
      <c r="C2" s="10">
        <v>70</v>
      </c>
      <c r="D2" s="10">
        <v>70</v>
      </c>
      <c r="E2" s="10">
        <v>70</v>
      </c>
      <c r="F2" s="10"/>
      <c r="G2" s="10"/>
    </row>
    <row r="3" spans="1:7" ht="15.5" thickTop="1" thickBot="1" x14ac:dyDescent="0.4">
      <c r="A3" s="8"/>
      <c r="B3" s="11"/>
      <c r="C3" s="10">
        <v>2017</v>
      </c>
      <c r="D3" s="10" t="s">
        <v>93</v>
      </c>
      <c r="E3" s="5" t="s">
        <v>94</v>
      </c>
      <c r="F3" s="5"/>
    </row>
    <row r="4" spans="1:7" ht="15.5" thickTop="1" thickBot="1" x14ac:dyDescent="0.4">
      <c r="A4" s="8"/>
      <c r="B4" s="9"/>
      <c r="C4" s="10">
        <v>70</v>
      </c>
      <c r="D4" s="5"/>
      <c r="E4" s="10"/>
      <c r="F4" s="10"/>
      <c r="G4" s="10"/>
    </row>
    <row r="5" spans="1:7" ht="20.5" customHeight="1" thickTop="1" thickBot="1" x14ac:dyDescent="0.4">
      <c r="A5" s="8"/>
      <c r="B5" s="11"/>
      <c r="C5" s="10">
        <v>2017</v>
      </c>
      <c r="D5" s="5"/>
      <c r="E5" s="5"/>
      <c r="F5" s="5"/>
    </row>
    <row r="6" spans="1:7" ht="225.5" customHeight="1" thickTop="1" thickBot="1" x14ac:dyDescent="0.4">
      <c r="A6" s="8" t="s">
        <v>95</v>
      </c>
      <c r="C6" s="5">
        <v>78</v>
      </c>
      <c r="D6" s="5">
        <v>100</v>
      </c>
      <c r="E6" s="5">
        <v>88</v>
      </c>
      <c r="F6" s="5"/>
    </row>
    <row r="7" spans="1:7" ht="15.5" thickTop="1" thickBot="1" x14ac:dyDescent="0.4">
      <c r="A7" s="8"/>
      <c r="B7" s="9"/>
      <c r="C7" s="10">
        <v>70</v>
      </c>
      <c r="D7" s="5">
        <v>70</v>
      </c>
      <c r="E7" s="10">
        <v>70</v>
      </c>
      <c r="F7" s="10"/>
      <c r="G7" s="10"/>
    </row>
    <row r="8" spans="1:7" ht="15" thickTop="1" x14ac:dyDescent="0.35">
      <c r="A8" s="8"/>
      <c r="B8" s="11"/>
      <c r="C8" s="10">
        <v>2017</v>
      </c>
      <c r="D8" s="5" t="s">
        <v>96</v>
      </c>
      <c r="E8" s="5" t="s">
        <v>97</v>
      </c>
      <c r="F8" s="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Business Program Annual Product</vt:lpstr>
      <vt:lpstr>Computer Business Technology</vt:lpstr>
      <vt:lpstr>Student Learning Outcomes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 Zhang</dc:creator>
  <cp:lastModifiedBy>Owner</cp:lastModifiedBy>
  <dcterms:created xsi:type="dcterms:W3CDTF">2019-09-14T00:16:10Z</dcterms:created>
  <dcterms:modified xsi:type="dcterms:W3CDTF">2021-03-17T20:34:59Z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-1213812047</vt:i4>
  </property>
  <property fmtid="{D5CDD505-2E9C-101B-9397-08002B2CF9AE}" pid="3" name="_NewReviewCycle">
    <vt:lpwstr/>
  </property>
  <property fmtid="{D5CDD505-2E9C-101B-9397-08002B2CF9AE}" pid="4" name="_EmailSubject">
    <vt:lpwstr>productivity data in Excel</vt:lpwstr>
  </property>
  <property fmtid="{D5CDD505-2E9C-101B-9397-08002B2CF9AE}" pid="5" name="_AuthorEmail">
    <vt:lpwstr>xzhang@sdccd.edu</vt:lpwstr>
  </property>
  <property fmtid="{D5CDD505-2E9C-101B-9397-08002B2CF9AE}" pid="6" name="_AuthorEmailDisplayName">
    <vt:lpwstr>Xi Zhang</vt:lpwstr>
  </property>
  <property fmtid="{D5CDD505-2E9C-101B-9397-08002B2CF9AE}" pid="7" name="_ReviewingToolsShownOnce">
    <vt:lpwstr/>
  </property>
</Properties>
</file>